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<sst xmlns="http://schemas.openxmlformats.org/spreadsheetml/2006/main" count="70" uniqueCount="61">
  <si>
    <t>Modèle de budget - Fonds Occitanie pour la solidarité internationale (fOCsi)</t>
  </si>
  <si>
    <t>Le budget doit être équilibré en dépenses et en recettes (dépenses = recettes)
Dépenses en nature = Recettes en nature</t>
  </si>
  <si>
    <t xml:space="preserve">Dépenses </t>
  </si>
  <si>
    <t>Ressources</t>
  </si>
  <si>
    <t xml:space="preserve">Nature </t>
  </si>
  <si>
    <t>Nombre</t>
  </si>
  <si>
    <t>Prix unitaire (EUR)</t>
  </si>
  <si>
    <t>Montant (EUR)</t>
  </si>
  <si>
    <t>Nature</t>
  </si>
  <si>
    <t>Prévisionnel</t>
  </si>
  <si>
    <t>%</t>
  </si>
  <si>
    <r>
      <rPr>
        <rFont val="Source Sans Pro"/>
        <b/>
        <color rgb="FFFFFFFF"/>
        <sz val="10.0"/>
      </rPr>
      <t>Commentaires</t>
    </r>
    <r>
      <rPr>
        <rFont val="Source Sans Pro"/>
        <b val="0"/>
        <i/>
        <color rgb="FFFFFFFF"/>
        <sz val="10.0"/>
      </rPr>
      <t xml:space="preserve"> (détails calculs et liens avec activités,...)</t>
    </r>
  </si>
  <si>
    <t>Acquis/sollicité</t>
  </si>
  <si>
    <t>Commentaires</t>
  </si>
  <si>
    <t xml:space="preserve">Pour l'association française </t>
  </si>
  <si>
    <t>Fonds Occitanie pour la solidarité internationale - fOCsi</t>
  </si>
  <si>
    <t>70 % maximum du budget total valorisations incluses</t>
  </si>
  <si>
    <r>
      <rPr>
        <rFont val="Source Sans Pro"/>
        <color theme="1"/>
      </rPr>
      <t xml:space="preserve">Fournitures et prestations spécifiques au projet </t>
    </r>
    <r>
      <rPr>
        <rFont val="Source Sans Pro"/>
        <i/>
        <color theme="1"/>
      </rPr>
      <t>[comptes 60]</t>
    </r>
  </si>
  <si>
    <t xml:space="preserve">Financements publics </t>
  </si>
  <si>
    <r>
      <rPr>
        <rFont val="Source Sans Pro"/>
        <color theme="1"/>
      </rPr>
      <t>Frais de déplacements</t>
    </r>
    <r>
      <rPr>
        <rFont val="Source Sans Pro"/>
        <i/>
        <color theme="1"/>
      </rPr>
      <t xml:space="preserve"> [comptes 62]</t>
    </r>
  </si>
  <si>
    <t>Frais de déplacement internationaux possibles dans la limite de 10% maximum du budget (hors valorisation)</t>
  </si>
  <si>
    <t>(dans le cadre des formations et échanges collectifs avec Occitanie Coopération par exemple)</t>
  </si>
  <si>
    <r>
      <rPr>
        <rFont val="Source Sans Pro"/>
        <color theme="1"/>
      </rPr>
      <t>Frais de communication liés au projet</t>
    </r>
    <r>
      <rPr>
        <rFont val="Source Sans Pro"/>
        <i/>
        <color theme="1"/>
      </rPr>
      <t xml:space="preserve"> [comptes 62]</t>
    </r>
  </si>
  <si>
    <t>Financements privés</t>
  </si>
  <si>
    <r>
      <rPr>
        <rFont val="Source Sans Pro"/>
        <color theme="1"/>
      </rPr>
      <t xml:space="preserve">Charges de personnel </t>
    </r>
    <r>
      <rPr>
        <rFont val="Source Sans Pro"/>
        <i/>
        <color theme="1"/>
      </rPr>
      <t>[comptes 64]</t>
    </r>
  </si>
  <si>
    <t xml:space="preserve"> (rémunération et cotisations des salariés et indemnisations des volontaires de l'association au prorata du temps passé sur le projet)</t>
  </si>
  <si>
    <t xml:space="preserve">Frais de fonctionnement de l'association </t>
  </si>
  <si>
    <t>10 % maximum du budget (hors valorisation)</t>
  </si>
  <si>
    <t xml:space="preserve">Total association en France </t>
  </si>
  <si>
    <t>30 % maximum du budget total (hors valorisation)</t>
  </si>
  <si>
    <t>Pour le pays d'intervention</t>
  </si>
  <si>
    <r>
      <rPr>
        <rFont val="Source Sans Pro"/>
        <color theme="1"/>
      </rPr>
      <t xml:space="preserve">Fournitures administratives et petits équipements </t>
    </r>
    <r>
      <rPr>
        <rFont val="Source Sans Pro"/>
        <i/>
        <color theme="1"/>
      </rPr>
      <t>[comptes 60]</t>
    </r>
  </si>
  <si>
    <t>Fonds propres apportés par l'association</t>
  </si>
  <si>
    <r>
      <rPr>
        <rFont val="Source Sans Pro"/>
        <color theme="1"/>
      </rPr>
      <t>Frais d'organisation d'évenements publics</t>
    </r>
    <r>
      <rPr>
        <rFont val="Source Sans Pro"/>
        <i/>
        <color theme="1"/>
      </rPr>
      <t xml:space="preserve"> [comptes 60]</t>
    </r>
  </si>
  <si>
    <t>(restauration,...)</t>
  </si>
  <si>
    <r>
      <rPr>
        <rFont val="Source Sans Pro"/>
        <color theme="1"/>
      </rPr>
      <t>Frais d'infrastructure ou achat de matériel</t>
    </r>
    <r>
      <rPr>
        <rFont val="Source Sans Pro"/>
        <i/>
        <color theme="1"/>
      </rPr>
      <t xml:space="preserve"> [comptes 60]</t>
    </r>
  </si>
  <si>
    <r>
      <rPr>
        <rFont val="Source Sans Pro"/>
        <b val="0"/>
        <color theme="1"/>
        <sz val="10.0"/>
      </rPr>
      <t>Autres (préciser)</t>
    </r>
    <r>
      <rPr>
        <rFont val="Source Sans Pro"/>
        <b val="0"/>
        <i/>
        <color theme="1"/>
        <sz val="10.0"/>
      </rPr>
      <t xml:space="preserve"> </t>
    </r>
  </si>
  <si>
    <r>
      <rPr>
        <rFont val="Source Sans Pro"/>
        <color theme="1"/>
      </rPr>
      <t xml:space="preserve">Location de salle et de matériel </t>
    </r>
    <r>
      <rPr>
        <rFont val="Source Sans Pro"/>
        <i/>
        <color theme="1"/>
      </rPr>
      <t>[comptes 61]</t>
    </r>
  </si>
  <si>
    <r>
      <rPr>
        <rFont val="Source Sans Pro"/>
        <color theme="1"/>
      </rPr>
      <t>Prestation locale de service externe</t>
    </r>
    <r>
      <rPr>
        <rFont val="Source Sans Pro"/>
        <i/>
        <color theme="1"/>
      </rPr>
      <t xml:space="preserve"> [comptes 61]</t>
    </r>
  </si>
  <si>
    <t>(confiées à des intervenant·e·s extérieur·e·s)</t>
  </si>
  <si>
    <r>
      <rPr>
        <rFont val="Source Sans Pro"/>
        <color theme="1"/>
      </rPr>
      <t>Frais de déplacements des partenaires locaux</t>
    </r>
    <r>
      <rPr>
        <rFont val="Source Sans Pro"/>
        <i/>
        <color theme="1"/>
      </rPr>
      <t xml:space="preserve"> [comptes 62]</t>
    </r>
  </si>
  <si>
    <r>
      <rPr>
        <rFont val="Source Sans Pro"/>
        <color theme="1"/>
      </rPr>
      <t xml:space="preserve">Frais de communication engagés localement </t>
    </r>
    <r>
      <rPr>
        <rFont val="Source Sans Pro"/>
        <i/>
        <color theme="1"/>
      </rPr>
      <t>[comptes 62]</t>
    </r>
  </si>
  <si>
    <r>
      <rPr>
        <rFont val="Source Sans Pro"/>
        <color theme="1"/>
      </rPr>
      <t>Frais de personnel local mobilisé</t>
    </r>
    <r>
      <rPr>
        <rFont val="Source Sans Pro"/>
        <i/>
        <color theme="1"/>
      </rPr>
      <t xml:space="preserve"> [comptes 64]</t>
    </r>
  </si>
  <si>
    <t>(au prorata du temps passé sur le projet)</t>
  </si>
  <si>
    <t>Suivi / évaluation</t>
  </si>
  <si>
    <t>Total des dépenses pays d'intervention (hors valorisation)</t>
  </si>
  <si>
    <t>Part du budget total des dépenses réelles (hors valorisation)</t>
  </si>
  <si>
    <t>Total des dépenses (hors valorisation)</t>
  </si>
  <si>
    <t>Part du budget total (valorisation comprise)</t>
  </si>
  <si>
    <t>Total des ressources (hors valorisation)</t>
  </si>
  <si>
    <t xml:space="preserve">Valorisation / dépenses en nature </t>
  </si>
  <si>
    <t>Valorisation / ressources en nature</t>
  </si>
  <si>
    <t xml:space="preserve">Bénévolat de l'association française </t>
  </si>
  <si>
    <t xml:space="preserve">Mise à disposition de biens et services de l'association française </t>
  </si>
  <si>
    <t>Mise à disposition de personnel par les partenaires locaux</t>
  </si>
  <si>
    <t xml:space="preserve">Mise à disposition de biens et services par les partenaires locaux </t>
  </si>
  <si>
    <t>Total valorisation</t>
  </si>
  <si>
    <t>25 %  maximum du budget total</t>
  </si>
  <si>
    <t>25 % maximum du budget total</t>
  </si>
  <si>
    <t>Total général des dépenses</t>
  </si>
  <si>
    <t>Total général des ressources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</si>
</sst>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20">
    <font>
      <sz val="10.0"/>
      <color rgb="FF000000"/>
      <name val="Arial"/>
      <scheme val="minor"/>
    </font>
    <font>
      <color theme="1"/>
      <name val="Source Sans Pro"/>
    </font>
    <font>
      <b/>
      <sz val="13.0"/>
      <color rgb="FF0B3256"/>
      <name val="Source Sans Pro"/>
    </font>
    <font>
      <b/>
      <sz val="10.0"/>
      <color rgb="FFFFFFFF"/>
      <name val="Source Sans Pro"/>
    </font>
    <font/>
    <font>
      <b/>
      <color theme="1"/>
      <name val="Source Sans Pro"/>
    </font>
    <font>
      <b/>
      <sz val="10.0"/>
      <color theme="1"/>
      <name val="Source Sans Pro"/>
    </font>
    <font>
      <i/>
      <sz val="10.0"/>
      <color theme="1"/>
      <name val="Source Sans Pro"/>
    </font>
    <font>
      <color rgb="FFFF0000"/>
      <name val="Source Sans Pro"/>
    </font>
    <font>
      <sz val="10.0"/>
      <color theme="1"/>
      <name val="Source Sans Pro"/>
    </font>
    <font>
      <i/>
      <sz val="8.0"/>
      <color theme="1"/>
      <name val="Source Sans Pro"/>
    </font>
    <font>
      <i/>
      <color theme="1"/>
      <name val="Source Sans Pro"/>
    </font>
    <font>
      <color theme="1"/>
      <name val="Arial"/>
      <scheme val="minor"/>
    </font>
    <font>
      <b/>
      <color rgb="FF000000"/>
      <name val="Source Sans Pro"/>
    </font>
    <font>
      <color rgb="FF000000"/>
      <name val="Source Sans Pro"/>
    </font>
    <font>
      <b/>
      <color rgb="FFFFFFFF"/>
      <name val="Source Sans Pro"/>
    </font>
    <font>
      <b/>
      <sz val="11.0"/>
      <color rgb="FFFFFFFF"/>
      <name val="Source Sans Pro"/>
    </font>
    <font>
      <sz val="11.0"/>
      <color rgb="FFFFFFFF"/>
      <name val="Source Sans Pro"/>
    </font>
    <font>
      <color rgb="FFFFFFFF"/>
      <name val="Source Sans Pro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B3256"/>
        <bgColor rgb="FF0B3256"/>
      </patternFill>
    </fill>
    <fill>
      <patternFill patternType="solid">
        <fgColor rgb="FF008F9B"/>
        <bgColor rgb="FF008F9B"/>
      </patternFill>
    </fill>
    <fill>
      <patternFill patternType="solid">
        <fgColor rgb="FFBEC629"/>
        <bgColor rgb="FFBEC62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</fills>
  <borders count="34">
    <border/>
    <border>
      <left style="medium">
        <color rgb="FF666666"/>
      </left>
      <top style="medium">
        <color rgb="FF666666"/>
      </top>
    </border>
    <border>
      <top style="medium">
        <color rgb="FF666666"/>
      </top>
    </border>
    <border>
      <right style="thin">
        <color rgb="FF666666"/>
      </righ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left style="medium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right style="medium">
        <color rgb="FF666666"/>
      </right>
      <bottom style="thin">
        <color rgb="FF666666"/>
      </bottom>
    </border>
    <border>
      <left style="medium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right style="medium">
        <color rgb="FF666666"/>
      </right>
      <top style="thin">
        <color rgb="FF666666"/>
      </top>
      <bottom style="thin">
        <color rgb="FF666666"/>
      </bottom>
    </border>
    <border>
      <left style="medium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</border>
    <border>
      <left style="medium">
        <color rgb="FF666666"/>
      </left>
      <top style="thin">
        <color rgb="FF666666"/>
      </top>
      <bottom style="thin">
        <color rgb="FF666666"/>
      </bottom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left style="medium">
        <color rgb="FF666666"/>
      </left>
      <top style="medium">
        <color rgb="FF666666"/>
      </top>
      <bottom style="thin">
        <color rgb="FF666666"/>
      </bottom>
    </border>
    <border>
      <top style="medium">
        <color rgb="FF666666"/>
      </top>
      <bottom style="thin">
        <color rgb="FF666666"/>
      </bottom>
    </border>
    <border>
      <right style="thin">
        <color rgb="FF666666"/>
      </right>
      <top style="medium">
        <color rgb="FF666666"/>
      </top>
      <bottom style="thin">
        <color rgb="FF666666"/>
      </bottom>
    </border>
    <border>
      <left style="thin">
        <color rgb="FF666666"/>
      </left>
      <right style="medium">
        <color rgb="FF666666"/>
      </right>
      <top style="thin">
        <color rgb="FF666666"/>
      </top>
    </border>
    <border>
      <left style="medium">
        <color rgb="FF666666"/>
      </left>
      <right style="thin">
        <color rgb="FF666666"/>
      </right>
      <top style="medium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medium">
        <color rgb="FF666666"/>
      </top>
      <bottom style="thin">
        <color rgb="FF666666"/>
      </bottom>
    </border>
    <border>
      <left style="thin">
        <color rgb="FF666666"/>
      </left>
      <top style="medium">
        <color rgb="FF666666"/>
      </top>
      <bottom style="thin">
        <color rgb="FF666666"/>
      </bottom>
    </border>
    <border>
      <left style="thin">
        <color rgb="FF666666"/>
      </left>
      <right style="medium">
        <color rgb="FF666666"/>
      </right>
      <top style="medium">
        <color rgb="FF666666"/>
      </top>
      <bottom style="thin">
        <color rgb="FF666666"/>
      </bottom>
    </border>
    <border>
      <left style="medium">
        <color rgb="FF666666"/>
      </left>
      <right style="thin">
        <color rgb="FF666666"/>
      </right>
      <top style="medium">
        <color rgb="FF666666"/>
      </top>
      <bottom style="medium">
        <color rgb="FF666666"/>
      </bottom>
    </border>
    <border>
      <left style="thin">
        <color rgb="FF666666"/>
      </left>
      <right style="thin">
        <color rgb="FF666666"/>
      </right>
      <top style="medium">
        <color rgb="FF666666"/>
      </top>
      <bottom style="medium">
        <color rgb="FF666666"/>
      </bottom>
    </border>
    <border>
      <left style="thin">
        <color rgb="FF666666"/>
      </left>
      <top style="medium">
        <color rgb="FF666666"/>
      </top>
      <bottom style="medium">
        <color rgb="FF666666"/>
      </bottom>
    </border>
    <border>
      <left style="thin">
        <color rgb="FF666666"/>
      </left>
      <right style="medium">
        <color rgb="FF666666"/>
      </right>
      <top style="medium">
        <color rgb="FF666666"/>
      </top>
      <bottom style="medium">
        <color rgb="FF666666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1" fillId="2" fontId="3" numFmtId="0" xfId="0" applyAlignment="1" applyBorder="1" applyFont="1">
      <alignment horizontal="center" shrinkToFit="0" wrapText="1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3" fontId="3" numFmtId="0" xfId="0" applyAlignment="1" applyBorder="1" applyFill="1" applyFont="1">
      <alignment shrinkToFit="0" vertical="center" wrapText="1"/>
    </xf>
    <xf borderId="10" fillId="3" fontId="3" numFmtId="0" xfId="0" applyAlignment="1" applyBorder="1" applyFont="1">
      <alignment horizontal="center" shrinkToFit="0" vertical="center" wrapText="1"/>
    </xf>
    <xf borderId="10" fillId="3" fontId="3" numFmtId="0" xfId="0" applyAlignment="1" applyBorder="1" applyFont="1">
      <alignment horizontal="center" readingOrder="0" shrinkToFit="0" vertical="center" wrapText="1"/>
    </xf>
    <xf borderId="11" fillId="3" fontId="3" numFmtId="0" xfId="0" applyAlignment="1" applyBorder="1" applyFont="1">
      <alignment horizontal="center" shrinkToFit="0" vertical="bottom" wrapText="1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3" fontId="3" numFmtId="0" xfId="0" applyAlignment="1" applyBorder="1" applyFont="1">
      <alignment horizontal="center" shrinkToFit="0" vertical="center" wrapText="1"/>
    </xf>
    <xf borderId="11" fillId="3" fontId="3" numFmtId="0" xfId="0" applyAlignment="1" applyBorder="1" applyFont="1">
      <alignment horizontal="center" readingOrder="0" shrinkToFit="0" vertical="center" wrapText="1"/>
    </xf>
    <xf borderId="17" fillId="3" fontId="3" numFmtId="0" xfId="0" applyAlignment="1" applyBorder="1" applyFont="1">
      <alignment horizontal="center" vertical="center"/>
    </xf>
    <xf borderId="17" fillId="3" fontId="3" numFmtId="0" xfId="0" applyAlignment="1" applyBorder="1" applyFont="1">
      <alignment horizontal="center" readingOrder="0" vertical="center"/>
    </xf>
    <xf borderId="18" fillId="3" fontId="3" numFmtId="0" xfId="0" applyAlignment="1" applyBorder="1" applyFont="1">
      <alignment horizontal="center" readingOrder="0" vertical="center"/>
    </xf>
    <xf borderId="19" fillId="4" fontId="5" numFmtId="0" xfId="0" applyAlignment="1" applyBorder="1" applyFill="1" applyFont="1">
      <alignment readingOrder="0" shrinkToFit="0" vertical="center" wrapText="1"/>
    </xf>
    <xf borderId="20" fillId="5" fontId="6" numFmtId="0" xfId="0" applyAlignment="1" applyBorder="1" applyFill="1" applyFont="1">
      <alignment readingOrder="0" shrinkToFit="0" vertical="center" wrapText="1"/>
    </xf>
    <xf borderId="17" fillId="5" fontId="1" numFmtId="164" xfId="0" applyAlignment="1" applyBorder="1" applyFont="1" applyNumberFormat="1">
      <alignment readingOrder="0" vertical="bottom"/>
    </xf>
    <xf borderId="17" fillId="5" fontId="1" numFmtId="10" xfId="0" applyAlignment="1" applyBorder="1" applyFont="1" applyNumberFormat="1">
      <alignment vertical="bottom"/>
    </xf>
    <xf borderId="17" fillId="5" fontId="1" numFmtId="0" xfId="0" applyAlignment="1" applyBorder="1" applyFont="1">
      <alignment vertical="bottom"/>
    </xf>
    <xf borderId="18" fillId="5" fontId="5" numFmtId="0" xfId="0" applyAlignment="1" applyBorder="1" applyFont="1">
      <alignment horizontal="center" readingOrder="0" shrinkToFit="0" vertical="bottom" wrapText="1"/>
    </xf>
    <xf borderId="20" fillId="5" fontId="1" numFmtId="0" xfId="0" applyAlignment="1" applyBorder="1" applyFont="1">
      <alignment readingOrder="0" shrinkToFit="0" vertical="bottom" wrapText="0"/>
    </xf>
    <xf borderId="17" fillId="5" fontId="1" numFmtId="164" xfId="0" applyAlignment="1" applyBorder="1" applyFont="1" applyNumberFormat="1">
      <alignment vertical="bottom"/>
    </xf>
    <xf borderId="11" fillId="5" fontId="5" numFmtId="0" xfId="0" applyAlignment="1" applyBorder="1" applyFont="1">
      <alignment horizontal="center" readingOrder="0" vertical="bottom"/>
    </xf>
    <xf borderId="20" fillId="0" fontId="7" numFmtId="0" xfId="0" applyAlignment="1" applyBorder="1" applyFont="1">
      <alignment readingOrder="0" shrinkToFit="0" vertical="center" wrapText="1"/>
    </xf>
    <xf borderId="17" fillId="0" fontId="1" numFmtId="164" xfId="0" applyAlignment="1" applyBorder="1" applyFont="1" applyNumberFormat="1">
      <alignment readingOrder="0" vertical="bottom"/>
    </xf>
    <xf borderId="17" fillId="0" fontId="1" numFmtId="10" xfId="0" applyAlignment="1" applyBorder="1" applyFont="1" applyNumberFormat="1">
      <alignment vertical="bottom"/>
    </xf>
    <xf borderId="17" fillId="0" fontId="1" numFmtId="0" xfId="0" applyAlignment="1" applyBorder="1" applyFont="1">
      <alignment vertical="bottom"/>
    </xf>
    <xf borderId="18" fillId="0" fontId="1" numFmtId="0" xfId="0" applyAlignment="1" applyBorder="1" applyFont="1">
      <alignment vertical="bottom"/>
    </xf>
    <xf borderId="20" fillId="6" fontId="8" numFmtId="0" xfId="0" applyAlignment="1" applyBorder="1" applyFill="1" applyFont="1">
      <alignment readingOrder="0" shrinkToFit="0" vertical="bottom" wrapText="1"/>
    </xf>
    <xf borderId="17" fillId="6" fontId="1" numFmtId="0" xfId="0" applyAlignment="1" applyBorder="1" applyFont="1">
      <alignment vertical="bottom"/>
    </xf>
    <xf borderId="17" fillId="6" fontId="1" numFmtId="0" xfId="0" applyAlignment="1" applyBorder="1" applyFont="1">
      <alignment readingOrder="0" vertical="bottom"/>
    </xf>
    <xf borderId="17" fillId="0" fontId="1" numFmtId="164" xfId="0" applyAlignment="1" applyBorder="1" applyFont="1" applyNumberFormat="1">
      <alignment vertical="bottom"/>
    </xf>
    <xf borderId="17" fillId="6" fontId="1" numFmtId="10" xfId="0" applyAlignment="1" applyBorder="1" applyFont="1" applyNumberFormat="1">
      <alignment vertical="bottom"/>
    </xf>
    <xf borderId="11" fillId="6" fontId="1" numFmtId="0" xfId="0" applyAlignment="1" applyBorder="1" applyFont="1">
      <alignment vertical="bottom"/>
    </xf>
    <xf borderId="20" fillId="5" fontId="9" numFmtId="0" xfId="0" applyAlignment="1" applyBorder="1" applyFont="1">
      <alignment readingOrder="0" shrinkToFit="0" vertical="bottom" wrapText="0"/>
    </xf>
    <xf borderId="18" fillId="5" fontId="1" numFmtId="0" xfId="0" applyAlignment="1" applyBorder="1" applyFont="1">
      <alignment vertical="bottom"/>
    </xf>
    <xf borderId="20" fillId="6" fontId="1" numFmtId="0" xfId="0" applyAlignment="1" applyBorder="1" applyFont="1">
      <alignment readingOrder="0" shrinkToFit="0" vertical="bottom" wrapText="1"/>
    </xf>
    <xf borderId="20" fillId="0" fontId="9" numFmtId="0" xfId="0" applyAlignment="1" applyBorder="1" applyFont="1">
      <alignment vertical="bottom"/>
    </xf>
    <xf borderId="20" fillId="0" fontId="1" numFmtId="0" xfId="0" applyAlignment="1" applyBorder="1" applyFont="1">
      <alignment vertical="bottom"/>
    </xf>
    <xf borderId="17" fillId="0" fontId="1" numFmtId="0" xfId="0" applyAlignment="1" applyBorder="1" applyFont="1">
      <alignment readingOrder="0" vertical="bottom"/>
    </xf>
    <xf borderId="11" fillId="0" fontId="1" numFmtId="0" xfId="0" applyAlignment="1" applyBorder="1" applyFont="1">
      <alignment vertical="bottom"/>
    </xf>
    <xf borderId="20" fillId="5" fontId="1" numFmtId="0" xfId="0" applyAlignment="1" applyBorder="1" applyFont="1">
      <alignment readingOrder="0" shrinkToFit="0" vertical="center" wrapText="0"/>
    </xf>
    <xf borderId="11" fillId="5" fontId="5" numFmtId="0" xfId="0" applyAlignment="1" applyBorder="1" applyFont="1">
      <alignment horizontal="center" readingOrder="0" shrinkToFit="0" vertical="bottom" wrapText="1"/>
    </xf>
    <xf borderId="20" fillId="0" fontId="10" numFmtId="0" xfId="0" applyAlignment="1" applyBorder="1" applyFont="1">
      <alignment readingOrder="0" shrinkToFit="0" vertical="bottom" wrapText="1"/>
    </xf>
    <xf borderId="11" fillId="5" fontId="1" numFmtId="0" xfId="0" applyAlignment="1" applyBorder="1" applyFont="1">
      <alignment vertical="bottom"/>
    </xf>
    <xf borderId="20" fillId="0" fontId="7" numFmtId="0" xfId="0" applyAlignment="1" applyBorder="1" applyFont="1">
      <alignment shrinkToFit="0" vertical="bottom" wrapText="1"/>
    </xf>
    <xf borderId="20" fillId="5" fontId="11" numFmtId="0" xfId="0" applyAlignment="1" applyBorder="1" applyFont="1">
      <alignment readingOrder="0" shrinkToFit="0" vertical="bottom" wrapText="0"/>
    </xf>
    <xf borderId="0" fillId="0" fontId="1" numFmtId="0" xfId="0" applyAlignment="1" applyFont="1">
      <alignment vertical="center"/>
    </xf>
    <xf borderId="9" fillId="7" fontId="5" numFmtId="0" xfId="0" applyAlignment="1" applyBorder="1" applyFill="1" applyFont="1">
      <alignment readingOrder="0" vertical="center"/>
    </xf>
    <xf borderId="10" fillId="7" fontId="1" numFmtId="0" xfId="0" applyAlignment="1" applyBorder="1" applyFont="1">
      <alignment vertical="center"/>
    </xf>
    <xf borderId="10" fillId="7" fontId="1" numFmtId="164" xfId="0" applyAlignment="1" applyBorder="1" applyFont="1" applyNumberFormat="1">
      <alignment vertical="center"/>
    </xf>
    <xf borderId="10" fillId="7" fontId="1" numFmtId="10" xfId="0" applyAlignment="1" applyBorder="1" applyFont="1" applyNumberFormat="1">
      <alignment vertical="center"/>
    </xf>
    <xf borderId="21" fillId="7" fontId="5" numFmtId="0" xfId="0" applyAlignment="1" applyBorder="1" applyFont="1">
      <alignment horizontal="center" readingOrder="0" shrinkToFit="0" vertical="center" wrapText="1"/>
    </xf>
    <xf borderId="20" fillId="0" fontId="9" numFmtId="0" xfId="0" applyAlignment="1" applyBorder="1" applyFont="1">
      <alignment vertical="center"/>
    </xf>
    <xf borderId="17" fillId="0" fontId="1" numFmtId="164" xfId="0" applyAlignment="1" applyBorder="1" applyFont="1" applyNumberFormat="1">
      <alignment readingOrder="0" vertical="center"/>
    </xf>
    <xf borderId="17" fillId="0" fontId="1" numFmtId="10" xfId="0" applyAlignment="1" applyBorder="1" applyFont="1" applyNumberFormat="1">
      <alignment vertical="center"/>
    </xf>
    <xf borderId="17" fillId="0" fontId="1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22" fillId="4" fontId="5" numFmtId="0" xfId="0" applyAlignment="1" applyBorder="1" applyFont="1">
      <alignment vertical="center"/>
    </xf>
    <xf borderId="23" fillId="0" fontId="4" numFmtId="0" xfId="0" applyBorder="1" applyFont="1"/>
    <xf borderId="24" fillId="0" fontId="4" numFmtId="0" xfId="0" applyBorder="1" applyFont="1"/>
    <xf borderId="20" fillId="0" fontId="6" numFmtId="0" xfId="0" applyAlignment="1" applyBorder="1" applyFont="1">
      <alignment readingOrder="0" vertical="bottom"/>
    </xf>
    <xf borderId="20" fillId="5" fontId="1" numFmtId="0" xfId="0" applyAlignment="1" applyBorder="1" applyFont="1">
      <alignment readingOrder="0" vertical="bottom"/>
    </xf>
    <xf borderId="20" fillId="0" fontId="10" numFmtId="0" xfId="0" applyAlignment="1" applyBorder="1" applyFont="1">
      <alignment readingOrder="0" vertical="bottom"/>
    </xf>
    <xf borderId="20" fillId="0" fontId="9" numFmtId="0" xfId="0" applyAlignment="1" applyBorder="1" applyFont="1">
      <alignment readingOrder="0" vertical="bottom"/>
    </xf>
    <xf borderId="20" fillId="0" fontId="1" numFmtId="0" xfId="0" applyAlignment="1" applyBorder="1" applyFont="1">
      <alignment readingOrder="0" shrinkToFit="0" vertical="bottom" wrapText="0"/>
    </xf>
    <xf borderId="20" fillId="0" fontId="1" numFmtId="0" xfId="0" applyAlignment="1" applyBorder="1" applyFont="1">
      <alignment readingOrder="0" vertical="bottom"/>
    </xf>
    <xf borderId="20" fillId="5" fontId="6" numFmtId="0" xfId="0" applyAlignment="1" applyBorder="1" applyFont="1">
      <alignment readingOrder="0" vertical="bottom"/>
    </xf>
    <xf borderId="20" fillId="0" fontId="11" numFmtId="0" xfId="0" applyAlignment="1" applyBorder="1" applyFont="1">
      <alignment readingOrder="0" vertical="bottom"/>
    </xf>
    <xf borderId="20" fillId="5" fontId="1" numFmtId="0" xfId="0" applyAlignment="1" applyBorder="1" applyFont="1">
      <alignment vertical="bottom"/>
    </xf>
    <xf borderId="20" fillId="7" fontId="5" numFmtId="0" xfId="0" applyAlignment="1" applyBorder="1" applyFont="1">
      <alignment readingOrder="0" shrinkToFit="0" vertical="bottom" wrapText="1"/>
    </xf>
    <xf borderId="17" fillId="7" fontId="1" numFmtId="0" xfId="0" applyAlignment="1" applyBorder="1" applyFont="1">
      <alignment vertical="bottom"/>
    </xf>
    <xf borderId="17" fillId="7" fontId="1" numFmtId="164" xfId="0" applyAlignment="1" applyBorder="1" applyFont="1" applyNumberFormat="1">
      <alignment vertical="bottom"/>
    </xf>
    <xf borderId="17" fillId="7" fontId="1" numFmtId="10" xfId="0" applyAlignment="1" applyBorder="1" applyFont="1" applyNumberFormat="1">
      <alignment vertical="bottom"/>
    </xf>
    <xf borderId="11" fillId="7" fontId="5" numFmtId="0" xfId="0" applyAlignment="1" applyBorder="1" applyFont="1">
      <alignment horizontal="center" readingOrder="0" shrinkToFit="0" vertical="bottom" wrapText="1"/>
    </xf>
    <xf borderId="20" fillId="0" fontId="5" numFmtId="0" xfId="0" applyAlignment="1" applyBorder="1" applyFont="1">
      <alignment shrinkToFit="0" vertical="bottom" wrapText="1"/>
    </xf>
    <xf borderId="9" fillId="8" fontId="13" numFmtId="0" xfId="0" applyAlignment="1" applyBorder="1" applyFill="1" applyFont="1">
      <alignment readingOrder="0" shrinkToFit="0" vertical="bottom" wrapText="1"/>
    </xf>
    <xf borderId="10" fillId="8" fontId="14" numFmtId="0" xfId="0" applyAlignment="1" applyBorder="1" applyFont="1">
      <alignment vertical="bottom"/>
    </xf>
    <xf borderId="10" fillId="8" fontId="14" numFmtId="164" xfId="0" applyAlignment="1" applyBorder="1" applyFont="1" applyNumberFormat="1">
      <alignment readingOrder="0" vertical="bottom"/>
    </xf>
    <xf borderId="10" fillId="8" fontId="14" numFmtId="10" xfId="0" applyAlignment="1" applyBorder="1" applyFont="1" applyNumberFormat="1">
      <alignment vertical="bottom"/>
    </xf>
    <xf borderId="21" fillId="8" fontId="13" numFmtId="0" xfId="0" applyAlignment="1" applyBorder="1" applyFont="1">
      <alignment horizontal="center" readingOrder="0" vertical="bottom"/>
    </xf>
    <xf borderId="10" fillId="8" fontId="14" numFmtId="164" xfId="0" applyAlignment="1" applyBorder="1" applyFont="1" applyNumberFormat="1">
      <alignment vertical="bottom"/>
    </xf>
    <xf borderId="25" fillId="8" fontId="14" numFmtId="0" xfId="0" applyAlignment="1" applyBorder="1" applyFont="1">
      <alignment vertical="bottom"/>
    </xf>
    <xf borderId="26" fillId="4" fontId="5" numFmtId="0" xfId="0" applyAlignment="1" applyBorder="1" applyFont="1">
      <alignment readingOrder="0" shrinkToFit="0" vertical="bottom" wrapText="1"/>
    </xf>
    <xf borderId="27" fillId="4" fontId="1" numFmtId="0" xfId="0" applyAlignment="1" applyBorder="1" applyFont="1">
      <alignment vertical="bottom"/>
    </xf>
    <xf borderId="27" fillId="4" fontId="1" numFmtId="10" xfId="0" applyAlignment="1" applyBorder="1" applyFont="1" applyNumberFormat="1">
      <alignment vertical="bottom"/>
    </xf>
    <xf borderId="28" fillId="4" fontId="15" numFmtId="0" xfId="0" applyAlignment="1" applyBorder="1" applyFont="1">
      <alignment horizontal="center" readingOrder="0" vertical="bottom"/>
    </xf>
    <xf borderId="29" fillId="4" fontId="1" numFmtId="0" xfId="0" applyAlignment="1" applyBorder="1" applyFont="1">
      <alignment vertical="bottom"/>
    </xf>
    <xf borderId="20" fillId="0" fontId="1" numFmtId="0" xfId="0" applyAlignment="1" applyBorder="1" applyFont="1">
      <alignment readingOrder="0" shrinkToFit="0" vertical="bottom" wrapText="1"/>
    </xf>
    <xf borderId="9" fillId="7" fontId="5" numFmtId="0" xfId="0" applyAlignment="1" applyBorder="1" applyFont="1">
      <alignment shrinkToFit="0" vertical="bottom" wrapText="1"/>
    </xf>
    <xf borderId="10" fillId="7" fontId="1" numFmtId="0" xfId="0" applyAlignment="1" applyBorder="1" applyFont="1">
      <alignment vertical="bottom"/>
    </xf>
    <xf borderId="10" fillId="7" fontId="1" numFmtId="164" xfId="0" applyAlignment="1" applyBorder="1" applyFont="1" applyNumberFormat="1">
      <alignment vertical="bottom"/>
    </xf>
    <xf borderId="10" fillId="7" fontId="1" numFmtId="10" xfId="0" applyAlignment="1" applyBorder="1" applyFont="1" applyNumberFormat="1">
      <alignment vertical="bottom"/>
    </xf>
    <xf borderId="21" fillId="7" fontId="13" numFmtId="0" xfId="0" applyAlignment="1" applyBorder="1" applyFont="1">
      <alignment horizontal="center" readingOrder="0" vertical="bottom"/>
    </xf>
    <xf borderId="25" fillId="7" fontId="13" numFmtId="0" xfId="0" applyAlignment="1" applyBorder="1" applyFont="1">
      <alignment horizontal="center" readingOrder="0" vertical="bottom"/>
    </xf>
    <xf borderId="30" fillId="3" fontId="16" numFmtId="0" xfId="0" applyAlignment="1" applyBorder="1" applyFont="1">
      <alignment readingOrder="0" shrinkToFit="0" vertical="center" wrapText="1"/>
    </xf>
    <xf borderId="31" fillId="3" fontId="1" numFmtId="0" xfId="0" applyAlignment="1" applyBorder="1" applyFont="1">
      <alignment vertical="center"/>
    </xf>
    <xf borderId="31" fillId="3" fontId="17" numFmtId="164" xfId="0" applyAlignment="1" applyBorder="1" applyFont="1" applyNumberFormat="1">
      <alignment readingOrder="0" vertical="center"/>
    </xf>
    <xf borderId="31" fillId="3" fontId="17" numFmtId="10" xfId="0" applyAlignment="1" applyBorder="1" applyFont="1" applyNumberFormat="1">
      <alignment readingOrder="0" vertical="center"/>
    </xf>
    <xf borderId="32" fillId="3" fontId="1" numFmtId="0" xfId="0" applyAlignment="1" applyBorder="1" applyFont="1">
      <alignment vertical="center"/>
    </xf>
    <xf borderId="31" fillId="3" fontId="17" numFmtId="164" xfId="0" applyAlignment="1" applyBorder="1" applyFont="1" applyNumberFormat="1">
      <alignment vertical="center"/>
    </xf>
    <xf borderId="31" fillId="3" fontId="17" numFmtId="10" xfId="0" applyAlignment="1" applyBorder="1" applyFont="1" applyNumberFormat="1">
      <alignment vertical="center"/>
    </xf>
    <xf borderId="31" fillId="3" fontId="18" numFmtId="0" xfId="0" applyAlignment="1" applyBorder="1" applyFont="1">
      <alignment vertical="center"/>
    </xf>
    <xf borderId="33" fillId="3" fontId="18" numFmtId="0" xfId="0" applyAlignment="1" applyBorder="1" applyFont="1">
      <alignment vertical="center"/>
    </xf>
    <xf borderId="0" fillId="0" fontId="1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2" width="58.88"/>
    <col customWidth="1" min="3" max="3" width="9.0"/>
    <col customWidth="1" min="4" max="4" width="14.75"/>
    <col customWidth="1" min="5" max="5" width="12.0"/>
    <col customWidth="1" min="6" max="6" width="7.5"/>
    <col customWidth="1" min="7" max="7" width="47.75"/>
    <col customWidth="1" min="8" max="8" width="50.13"/>
    <col customWidth="1" min="10" max="10" width="7.13"/>
    <col customWidth="1" min="11" max="11" width="13.75"/>
    <col customWidth="1" min="12" max="12" width="44.5"/>
  </cols>
  <sheetData>
    <row r="1">
      <c r="A1" s="1"/>
      <c r="B1" s="1"/>
      <c r="C1" s="2" t="s">
        <v>0</v>
      </c>
      <c r="H1" s="1"/>
      <c r="I1" s="1"/>
      <c r="J1" s="1"/>
      <c r="K1" s="1"/>
      <c r="L1" s="1"/>
    </row>
    <row r="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A4" s="1"/>
      <c r="B4" s="4" t="s">
        <v>2</v>
      </c>
      <c r="C4" s="5"/>
      <c r="D4" s="5"/>
      <c r="E4" s="5"/>
      <c r="F4" s="5"/>
      <c r="G4" s="6"/>
      <c r="H4" s="7" t="s">
        <v>3</v>
      </c>
      <c r="I4" s="5"/>
      <c r="J4" s="5"/>
      <c r="K4" s="5"/>
      <c r="L4" s="8"/>
    </row>
    <row r="5">
      <c r="A5" s="1"/>
      <c r="B5" s="9"/>
      <c r="C5" s="10"/>
      <c r="D5" s="10"/>
      <c r="E5" s="10"/>
      <c r="F5" s="10"/>
      <c r="G5" s="11"/>
      <c r="H5" s="9"/>
      <c r="I5" s="10"/>
      <c r="J5" s="10"/>
      <c r="K5" s="10"/>
      <c r="L5" s="12"/>
    </row>
    <row r="6">
      <c r="A6" s="1"/>
      <c r="B6" s="13" t="s">
        <v>4</v>
      </c>
      <c r="C6" s="14" t="s">
        <v>5</v>
      </c>
      <c r="D6" s="15" t="s">
        <v>6</v>
      </c>
      <c r="E6" s="16" t="s">
        <v>7</v>
      </c>
      <c r="F6" s="17"/>
      <c r="G6" s="18"/>
      <c r="H6" s="13" t="s">
        <v>8</v>
      </c>
      <c r="I6" s="16" t="s">
        <v>7</v>
      </c>
      <c r="J6" s="17"/>
      <c r="K6" s="17"/>
      <c r="L6" s="19"/>
    </row>
    <row r="7" ht="23.25" customHeight="1">
      <c r="A7" s="1"/>
      <c r="B7" s="20"/>
      <c r="C7" s="21"/>
      <c r="D7" s="21"/>
      <c r="E7" s="22" t="s">
        <v>9</v>
      </c>
      <c r="F7" s="22" t="s">
        <v>10</v>
      </c>
      <c r="G7" s="23" t="s">
        <v>11</v>
      </c>
      <c r="H7" s="20"/>
      <c r="I7" s="22" t="s">
        <v>9</v>
      </c>
      <c r="J7" s="24" t="s">
        <v>10</v>
      </c>
      <c r="K7" s="25" t="s">
        <v>12</v>
      </c>
      <c r="L7" s="26" t="s">
        <v>13</v>
      </c>
    </row>
    <row r="8" ht="27.0" customHeight="1">
      <c r="A8" s="1"/>
      <c r="B8" s="27" t="s">
        <v>14</v>
      </c>
      <c r="C8" s="17"/>
      <c r="D8" s="17"/>
      <c r="E8" s="17"/>
      <c r="F8" s="17"/>
      <c r="G8" s="18"/>
      <c r="H8" s="28" t="s">
        <v>15</v>
      </c>
      <c r="I8" s="29">
        <f>SUM(I9)</f>
        <v>0</v>
      </c>
      <c r="J8" s="30" t="str">
        <f t="shared" ref="J8:J64" si="1">I8/$I$73</f>
        <v>#DIV/0!</v>
      </c>
      <c r="K8" s="31"/>
      <c r="L8" s="32" t="s">
        <v>16</v>
      </c>
    </row>
    <row r="9">
      <c r="A9" s="1"/>
      <c r="B9" s="33" t="s">
        <v>17</v>
      </c>
      <c r="C9" s="31"/>
      <c r="D9" s="31"/>
      <c r="E9" s="34">
        <f>SUM(E10+E11+E12)</f>
        <v>0</v>
      </c>
      <c r="F9" s="30" t="str">
        <f t="shared" ref="F9:F27" si="2">E9/$E$66</f>
        <v>#DIV/0!</v>
      </c>
      <c r="G9" s="35"/>
      <c r="H9" s="36" t="s">
        <v>15</v>
      </c>
      <c r="I9" s="37">
        <v>0.0</v>
      </c>
      <c r="J9" s="38" t="str">
        <f t="shared" si="1"/>
        <v>#DIV/0!</v>
      </c>
      <c r="K9" s="39"/>
      <c r="L9" s="40"/>
    </row>
    <row r="10">
      <c r="A10" s="1"/>
      <c r="B10" s="41"/>
      <c r="C10" s="42"/>
      <c r="D10" s="43"/>
      <c r="E10" s="44">
        <f t="shared" ref="E10:E12" si="3">$C10*$D10</f>
        <v>0</v>
      </c>
      <c r="F10" s="45" t="str">
        <f t="shared" si="2"/>
        <v>#DIV/0!</v>
      </c>
      <c r="G10" s="46"/>
      <c r="H10" s="47" t="s">
        <v>18</v>
      </c>
      <c r="I10" s="34">
        <f>SUM(I11:I18)</f>
        <v>0</v>
      </c>
      <c r="J10" s="30" t="str">
        <f t="shared" si="1"/>
        <v>#DIV/0!</v>
      </c>
      <c r="K10" s="31"/>
      <c r="L10" s="48"/>
    </row>
    <row r="11">
      <c r="A11" s="1"/>
      <c r="B11" s="49"/>
      <c r="C11" s="43"/>
      <c r="D11" s="43"/>
      <c r="E11" s="44">
        <f t="shared" si="3"/>
        <v>0</v>
      </c>
      <c r="F11" s="45" t="str">
        <f t="shared" si="2"/>
        <v>#DIV/0!</v>
      </c>
      <c r="G11" s="46"/>
      <c r="H11" s="50"/>
      <c r="I11" s="37">
        <v>0.0</v>
      </c>
      <c r="J11" s="38" t="str">
        <f t="shared" si="1"/>
        <v>#DIV/0!</v>
      </c>
      <c r="K11" s="39"/>
      <c r="L11" s="40"/>
    </row>
    <row r="12">
      <c r="A12" s="1"/>
      <c r="B12" s="51"/>
      <c r="C12" s="52"/>
      <c r="D12" s="52"/>
      <c r="E12" s="44">
        <f t="shared" si="3"/>
        <v>0</v>
      </c>
      <c r="F12" s="38" t="str">
        <f t="shared" si="2"/>
        <v>#DIV/0!</v>
      </c>
      <c r="G12" s="53"/>
      <c r="H12" s="50"/>
      <c r="I12" s="37">
        <v>0.0</v>
      </c>
      <c r="J12" s="38" t="str">
        <f t="shared" si="1"/>
        <v>#DIV/0!</v>
      </c>
      <c r="K12" s="39"/>
      <c r="L12" s="40"/>
    </row>
    <row r="13">
      <c r="A13" s="1"/>
      <c r="B13" s="54" t="s">
        <v>19</v>
      </c>
      <c r="C13" s="31"/>
      <c r="D13" s="31"/>
      <c r="E13" s="34">
        <f>SUM(E14+E15+E16)</f>
        <v>0</v>
      </c>
      <c r="F13" s="30" t="str">
        <f t="shared" si="2"/>
        <v>#DIV/0!</v>
      </c>
      <c r="G13" s="55" t="s">
        <v>20</v>
      </c>
      <c r="H13" s="50"/>
      <c r="I13" s="37">
        <v>0.0</v>
      </c>
      <c r="J13" s="38" t="str">
        <f t="shared" si="1"/>
        <v>#DIV/0!</v>
      </c>
      <c r="K13" s="39"/>
      <c r="L13" s="40"/>
    </row>
    <row r="14">
      <c r="A14" s="1"/>
      <c r="B14" s="56" t="s">
        <v>21</v>
      </c>
      <c r="C14" s="52"/>
      <c r="D14" s="52"/>
      <c r="E14" s="44">
        <f t="shared" ref="E14:E16" si="4">$C14*$D14</f>
        <v>0</v>
      </c>
      <c r="F14" s="38" t="str">
        <f t="shared" si="2"/>
        <v>#DIV/0!</v>
      </c>
      <c r="G14" s="53"/>
      <c r="H14" s="50"/>
      <c r="I14" s="37">
        <v>0.0</v>
      </c>
      <c r="J14" s="38" t="str">
        <f t="shared" si="1"/>
        <v>#DIV/0!</v>
      </c>
      <c r="K14" s="39"/>
      <c r="L14" s="40"/>
    </row>
    <row r="15">
      <c r="A15" s="1"/>
      <c r="B15" s="51"/>
      <c r="C15" s="39"/>
      <c r="D15" s="52"/>
      <c r="E15" s="44">
        <f t="shared" si="4"/>
        <v>0</v>
      </c>
      <c r="F15" s="38" t="str">
        <f t="shared" si="2"/>
        <v>#DIV/0!</v>
      </c>
      <c r="G15" s="53"/>
      <c r="H15" s="50"/>
      <c r="I15" s="37">
        <v>0.0</v>
      </c>
      <c r="J15" s="38" t="str">
        <f t="shared" si="1"/>
        <v>#DIV/0!</v>
      </c>
      <c r="K15" s="39"/>
      <c r="L15" s="40"/>
    </row>
    <row r="16">
      <c r="A16" s="1"/>
      <c r="B16" s="51"/>
      <c r="C16" s="39"/>
      <c r="D16" s="39"/>
      <c r="E16" s="44">
        <f t="shared" si="4"/>
        <v>0</v>
      </c>
      <c r="F16" s="38" t="str">
        <f t="shared" si="2"/>
        <v>#DIV/0!</v>
      </c>
      <c r="G16" s="53"/>
      <c r="H16" s="50"/>
      <c r="I16" s="37">
        <v>0.0</v>
      </c>
      <c r="J16" s="38" t="str">
        <f t="shared" si="1"/>
        <v>#DIV/0!</v>
      </c>
      <c r="K16" s="39"/>
      <c r="L16" s="40"/>
    </row>
    <row r="17">
      <c r="A17" s="1"/>
      <c r="B17" s="33" t="s">
        <v>22</v>
      </c>
      <c r="C17" s="31"/>
      <c r="D17" s="31"/>
      <c r="E17" s="34">
        <f>SUM(E18+E19+E20)</f>
        <v>0</v>
      </c>
      <c r="F17" s="30" t="str">
        <f t="shared" si="2"/>
        <v>#DIV/0!</v>
      </c>
      <c r="G17" s="57"/>
      <c r="H17" s="50"/>
      <c r="I17" s="37">
        <v>0.0</v>
      </c>
      <c r="J17" s="38" t="str">
        <f t="shared" si="1"/>
        <v>#DIV/0!</v>
      </c>
      <c r="K17" s="39"/>
      <c r="L17" s="40"/>
    </row>
    <row r="18">
      <c r="A18" s="1"/>
      <c r="B18" s="56"/>
      <c r="C18" s="52"/>
      <c r="D18" s="52"/>
      <c r="E18" s="44">
        <f t="shared" ref="E18:E20" si="5">$C18*$D18</f>
        <v>0</v>
      </c>
      <c r="F18" s="38" t="str">
        <f t="shared" si="2"/>
        <v>#DIV/0!</v>
      </c>
      <c r="G18" s="53"/>
      <c r="H18" s="50"/>
      <c r="I18" s="37">
        <v>0.0</v>
      </c>
      <c r="J18" s="38" t="str">
        <f t="shared" si="1"/>
        <v>#DIV/0!</v>
      </c>
      <c r="K18" s="39"/>
      <c r="L18" s="40"/>
    </row>
    <row r="19">
      <c r="A19" s="1"/>
      <c r="B19" s="51"/>
      <c r="C19" s="39"/>
      <c r="D19" s="39"/>
      <c r="E19" s="44">
        <f t="shared" si="5"/>
        <v>0</v>
      </c>
      <c r="F19" s="38" t="str">
        <f t="shared" si="2"/>
        <v>#DIV/0!</v>
      </c>
      <c r="G19" s="53"/>
      <c r="H19" s="47" t="s">
        <v>23</v>
      </c>
      <c r="I19" s="34">
        <f>SUM(I20:I28)</f>
        <v>0</v>
      </c>
      <c r="J19" s="30" t="str">
        <f t="shared" si="1"/>
        <v>#DIV/0!</v>
      </c>
      <c r="K19" s="31"/>
      <c r="L19" s="48"/>
    </row>
    <row r="20">
      <c r="A20" s="1"/>
      <c r="B20" s="51"/>
      <c r="C20" s="39"/>
      <c r="D20" s="39"/>
      <c r="E20" s="44">
        <f t="shared" si="5"/>
        <v>0</v>
      </c>
      <c r="F20" s="38" t="str">
        <f t="shared" si="2"/>
        <v>#DIV/0!</v>
      </c>
      <c r="G20" s="53"/>
      <c r="H20" s="58"/>
      <c r="I20" s="37">
        <v>0.0</v>
      </c>
      <c r="J20" s="38" t="str">
        <f t="shared" si="1"/>
        <v>#DIV/0!</v>
      </c>
      <c r="K20" s="39"/>
      <c r="L20" s="40"/>
    </row>
    <row r="21">
      <c r="A21" s="1"/>
      <c r="B21" s="33" t="s">
        <v>24</v>
      </c>
      <c r="C21" s="31"/>
      <c r="D21" s="31"/>
      <c r="E21" s="34">
        <f>SUM(E22+E23+E24)</f>
        <v>0</v>
      </c>
      <c r="F21" s="30" t="str">
        <f t="shared" si="2"/>
        <v>#DIV/0!</v>
      </c>
      <c r="G21" s="57"/>
      <c r="H21" s="50"/>
      <c r="I21" s="37">
        <v>0.0</v>
      </c>
      <c r="J21" s="38" t="str">
        <f t="shared" si="1"/>
        <v>#DIV/0!</v>
      </c>
      <c r="K21" s="39"/>
      <c r="L21" s="40"/>
    </row>
    <row r="22">
      <c r="A22" s="1"/>
      <c r="B22" s="56" t="s">
        <v>25</v>
      </c>
      <c r="C22" s="39"/>
      <c r="D22" s="39"/>
      <c r="E22" s="44">
        <f t="shared" ref="E22:E24" si="6">$C22*$D22</f>
        <v>0</v>
      </c>
      <c r="F22" s="38" t="str">
        <f t="shared" si="2"/>
        <v>#DIV/0!</v>
      </c>
      <c r="G22" s="53"/>
      <c r="H22" s="50"/>
      <c r="I22" s="37">
        <v>0.0</v>
      </c>
      <c r="J22" s="38" t="str">
        <f t="shared" si="1"/>
        <v>#DIV/0!</v>
      </c>
      <c r="K22" s="39"/>
      <c r="L22" s="40"/>
    </row>
    <row r="23">
      <c r="A23" s="1"/>
      <c r="B23" s="56"/>
      <c r="C23" s="52"/>
      <c r="D23" s="52"/>
      <c r="E23" s="44">
        <f t="shared" si="6"/>
        <v>0</v>
      </c>
      <c r="F23" s="38" t="str">
        <f t="shared" si="2"/>
        <v>#DIV/0!</v>
      </c>
      <c r="G23" s="53"/>
      <c r="H23" s="50"/>
      <c r="I23" s="37">
        <v>0.0</v>
      </c>
      <c r="J23" s="38" t="str">
        <f t="shared" si="1"/>
        <v>#DIV/0!</v>
      </c>
      <c r="K23" s="39"/>
      <c r="L23" s="40"/>
    </row>
    <row r="24">
      <c r="A24" s="1"/>
      <c r="B24" s="56"/>
      <c r="C24" s="39"/>
      <c r="D24" s="39"/>
      <c r="E24" s="44">
        <f t="shared" si="6"/>
        <v>0</v>
      </c>
      <c r="F24" s="38" t="str">
        <f t="shared" si="2"/>
        <v>#DIV/0!</v>
      </c>
      <c r="G24" s="53"/>
      <c r="H24" s="50"/>
      <c r="I24" s="37">
        <v>0.0</v>
      </c>
      <c r="J24" s="38" t="str">
        <f t="shared" si="1"/>
        <v>#DIV/0!</v>
      </c>
      <c r="K24" s="39"/>
      <c r="L24" s="40"/>
    </row>
    <row r="25">
      <c r="A25" s="1"/>
      <c r="B25" s="59" t="s">
        <v>26</v>
      </c>
      <c r="C25" s="31"/>
      <c r="D25" s="31"/>
      <c r="E25" s="34">
        <f>E26</f>
        <v>0</v>
      </c>
      <c r="F25" s="30" t="str">
        <f t="shared" si="2"/>
        <v>#DIV/0!</v>
      </c>
      <c r="G25" s="35" t="s">
        <v>27</v>
      </c>
      <c r="H25" s="50"/>
      <c r="I25" s="37">
        <v>0.0</v>
      </c>
      <c r="J25" s="38" t="str">
        <f t="shared" si="1"/>
        <v>#DIV/0!</v>
      </c>
      <c r="K25" s="39"/>
      <c r="L25" s="40"/>
    </row>
    <row r="26">
      <c r="A26" s="1"/>
      <c r="B26" s="51"/>
      <c r="C26" s="39"/>
      <c r="D26" s="39"/>
      <c r="E26" s="44">
        <f>$C26*$D26</f>
        <v>0</v>
      </c>
      <c r="F26" s="38" t="str">
        <f t="shared" si="2"/>
        <v>#DIV/0!</v>
      </c>
      <c r="G26" s="53"/>
      <c r="H26" s="50"/>
      <c r="I26" s="37">
        <v>0.0</v>
      </c>
      <c r="J26" s="38" t="str">
        <f t="shared" si="1"/>
        <v>#DIV/0!</v>
      </c>
      <c r="K26" s="39"/>
      <c r="L26" s="40"/>
    </row>
    <row r="27" ht="16.5" customHeight="1">
      <c r="A27" s="60"/>
      <c r="B27" s="61" t="s">
        <v>28</v>
      </c>
      <c r="C27" s="62"/>
      <c r="D27" s="62"/>
      <c r="E27" s="63">
        <f>SUM(E9+E13+E17+E21+E25)</f>
        <v>0</v>
      </c>
      <c r="F27" s="64" t="str">
        <f t="shared" si="2"/>
        <v>#DIV/0!</v>
      </c>
      <c r="G27" s="65" t="s">
        <v>29</v>
      </c>
      <c r="H27" s="66"/>
      <c r="I27" s="67">
        <v>0.0</v>
      </c>
      <c r="J27" s="68" t="str">
        <f t="shared" si="1"/>
        <v>#DIV/0!</v>
      </c>
      <c r="K27" s="69"/>
      <c r="L27" s="70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ht="21.75" customHeight="1">
      <c r="A28" s="1"/>
      <c r="B28" s="72" t="s">
        <v>30</v>
      </c>
      <c r="C28" s="73"/>
      <c r="D28" s="73"/>
      <c r="E28" s="73"/>
      <c r="F28" s="73"/>
      <c r="G28" s="74"/>
      <c r="H28" s="75"/>
      <c r="I28" s="37">
        <v>0.0</v>
      </c>
      <c r="J28" s="38" t="str">
        <f t="shared" si="1"/>
        <v>#DIV/0!</v>
      </c>
      <c r="K28" s="39"/>
      <c r="L28" s="40"/>
    </row>
    <row r="29">
      <c r="A29" s="1"/>
      <c r="B29" s="76" t="s">
        <v>31</v>
      </c>
      <c r="C29" s="31"/>
      <c r="D29" s="31"/>
      <c r="E29" s="34">
        <f>SUM(E30+E31+E32)</f>
        <v>0</v>
      </c>
      <c r="F29" s="30" t="str">
        <f t="shared" ref="F29:F65" si="7">E29/$E$66</f>
        <v>#DIV/0!</v>
      </c>
      <c r="G29" s="57"/>
      <c r="H29" s="47" t="s">
        <v>32</v>
      </c>
      <c r="I29" s="34">
        <f>SUM(I30:I39)</f>
        <v>0</v>
      </c>
      <c r="J29" s="30" t="str">
        <f t="shared" si="1"/>
        <v>#DIV/0!</v>
      </c>
      <c r="K29" s="31"/>
      <c r="L29" s="48"/>
    </row>
    <row r="30">
      <c r="A30" s="1"/>
      <c r="B30" s="56"/>
      <c r="C30" s="52"/>
      <c r="D30" s="52"/>
      <c r="E30" s="44">
        <f t="shared" ref="E30:E32" si="8">$C30*$D30</f>
        <v>0</v>
      </c>
      <c r="F30" s="38" t="str">
        <f t="shared" si="7"/>
        <v>#DIV/0!</v>
      </c>
      <c r="G30" s="53"/>
      <c r="H30" s="50"/>
      <c r="I30" s="37">
        <v>0.0</v>
      </c>
      <c r="J30" s="38" t="str">
        <f t="shared" si="1"/>
        <v>#DIV/0!</v>
      </c>
      <c r="K30" s="39"/>
      <c r="L30" s="40"/>
    </row>
    <row r="31">
      <c r="A31" s="1"/>
      <c r="B31" s="51"/>
      <c r="C31" s="39"/>
      <c r="D31" s="39"/>
      <c r="E31" s="44">
        <f t="shared" si="8"/>
        <v>0</v>
      </c>
      <c r="F31" s="38" t="str">
        <f t="shared" si="7"/>
        <v>#DIV/0!</v>
      </c>
      <c r="G31" s="53"/>
      <c r="H31" s="50"/>
      <c r="I31" s="37">
        <v>0.0</v>
      </c>
      <c r="J31" s="38" t="str">
        <f t="shared" si="1"/>
        <v>#DIV/0!</v>
      </c>
      <c r="K31" s="39"/>
      <c r="L31" s="40"/>
    </row>
    <row r="32">
      <c r="A32" s="1"/>
      <c r="B32" s="51"/>
      <c r="C32" s="39"/>
      <c r="D32" s="39"/>
      <c r="E32" s="44">
        <f t="shared" si="8"/>
        <v>0</v>
      </c>
      <c r="F32" s="38" t="str">
        <f t="shared" si="7"/>
        <v>#DIV/0!</v>
      </c>
      <c r="G32" s="53"/>
      <c r="H32" s="50"/>
      <c r="I32" s="37">
        <v>0.0</v>
      </c>
      <c r="J32" s="38" t="str">
        <f t="shared" si="1"/>
        <v>#DIV/0!</v>
      </c>
      <c r="K32" s="39"/>
      <c r="L32" s="40"/>
    </row>
    <row r="33">
      <c r="A33" s="1"/>
      <c r="B33" s="76" t="s">
        <v>33</v>
      </c>
      <c r="C33" s="31"/>
      <c r="D33" s="31"/>
      <c r="E33" s="34">
        <f>SUM(E34+E35+E36)</f>
        <v>0</v>
      </c>
      <c r="F33" s="30" t="str">
        <f t="shared" si="7"/>
        <v>#DIV/0!</v>
      </c>
      <c r="G33" s="57"/>
      <c r="H33" s="50"/>
      <c r="I33" s="37">
        <v>0.0</v>
      </c>
      <c r="J33" s="38" t="str">
        <f t="shared" si="1"/>
        <v>#DIV/0!</v>
      </c>
      <c r="K33" s="39"/>
      <c r="L33" s="40"/>
    </row>
    <row r="34">
      <c r="A34" s="1"/>
      <c r="B34" s="77" t="s">
        <v>34</v>
      </c>
      <c r="C34" s="52"/>
      <c r="D34" s="52"/>
      <c r="E34" s="44">
        <f t="shared" ref="E34:E36" si="9">$C34*$D34</f>
        <v>0</v>
      </c>
      <c r="F34" s="38" t="str">
        <f t="shared" si="7"/>
        <v>#DIV/0!</v>
      </c>
      <c r="G34" s="53"/>
      <c r="H34" s="50"/>
      <c r="I34" s="37">
        <v>0.0</v>
      </c>
      <c r="J34" s="38" t="str">
        <f t="shared" si="1"/>
        <v>#DIV/0!</v>
      </c>
      <c r="K34" s="39"/>
      <c r="L34" s="40"/>
    </row>
    <row r="35">
      <c r="A35" s="1"/>
      <c r="B35" s="51"/>
      <c r="C35" s="39"/>
      <c r="D35" s="39"/>
      <c r="E35" s="44">
        <f t="shared" si="9"/>
        <v>0</v>
      </c>
      <c r="F35" s="38" t="str">
        <f t="shared" si="7"/>
        <v>#DIV/0!</v>
      </c>
      <c r="G35" s="53"/>
      <c r="H35" s="50"/>
      <c r="I35" s="37">
        <v>0.0</v>
      </c>
      <c r="J35" s="38" t="str">
        <f t="shared" si="1"/>
        <v>#DIV/0!</v>
      </c>
      <c r="K35" s="39"/>
      <c r="L35" s="40"/>
    </row>
    <row r="36">
      <c r="A36" s="1"/>
      <c r="B36" s="51"/>
      <c r="C36" s="39"/>
      <c r="D36" s="39"/>
      <c r="E36" s="44">
        <f t="shared" si="9"/>
        <v>0</v>
      </c>
      <c r="F36" s="38" t="str">
        <f t="shared" si="7"/>
        <v>#DIV/0!</v>
      </c>
      <c r="G36" s="53"/>
      <c r="H36" s="78"/>
      <c r="I36" s="37">
        <v>0.0</v>
      </c>
      <c r="J36" s="38" t="str">
        <f t="shared" si="1"/>
        <v>#DIV/0!</v>
      </c>
      <c r="K36" s="39"/>
      <c r="L36" s="40"/>
    </row>
    <row r="37">
      <c r="A37" s="1"/>
      <c r="B37" s="33" t="s">
        <v>35</v>
      </c>
      <c r="C37" s="31"/>
      <c r="D37" s="31"/>
      <c r="E37" s="34">
        <f>SUM(E38+E39+E40)</f>
        <v>0</v>
      </c>
      <c r="F37" s="30" t="str">
        <f t="shared" si="7"/>
        <v>#DIV/0!</v>
      </c>
      <c r="G37" s="57"/>
      <c r="H37" s="50"/>
      <c r="I37" s="37">
        <v>0.0</v>
      </c>
      <c r="J37" s="38" t="str">
        <f t="shared" si="1"/>
        <v>#DIV/0!</v>
      </c>
      <c r="K37" s="39"/>
      <c r="L37" s="40"/>
    </row>
    <row r="38">
      <c r="A38" s="1"/>
      <c r="B38" s="79"/>
      <c r="C38" s="39"/>
      <c r="D38" s="39"/>
      <c r="E38" s="44">
        <f t="shared" ref="E38:E40" si="10">$C38*$D38</f>
        <v>0</v>
      </c>
      <c r="F38" s="38" t="str">
        <f t="shared" si="7"/>
        <v>#DIV/0!</v>
      </c>
      <c r="G38" s="53"/>
      <c r="H38" s="78"/>
      <c r="I38" s="37">
        <v>0.0</v>
      </c>
      <c r="J38" s="38" t="str">
        <f t="shared" si="1"/>
        <v>#DIV/0!</v>
      </c>
      <c r="K38" s="39"/>
      <c r="L38" s="40"/>
    </row>
    <row r="39">
      <c r="A39" s="1"/>
      <c r="B39" s="80"/>
      <c r="C39" s="39"/>
      <c r="D39" s="39"/>
      <c r="E39" s="44">
        <f t="shared" si="10"/>
        <v>0</v>
      </c>
      <c r="F39" s="38" t="str">
        <f t="shared" si="7"/>
        <v>#DIV/0!</v>
      </c>
      <c r="G39" s="53"/>
      <c r="H39" s="50"/>
      <c r="I39" s="37">
        <v>0.0</v>
      </c>
      <c r="J39" s="38" t="str">
        <f t="shared" si="1"/>
        <v>#DIV/0!</v>
      </c>
      <c r="K39" s="39"/>
      <c r="L39" s="40"/>
    </row>
    <row r="40">
      <c r="A40" s="1"/>
      <c r="B40" s="51"/>
      <c r="C40" s="39"/>
      <c r="D40" s="39"/>
      <c r="E40" s="44">
        <f t="shared" si="10"/>
        <v>0</v>
      </c>
      <c r="F40" s="38" t="str">
        <f t="shared" si="7"/>
        <v>#DIV/0!</v>
      </c>
      <c r="G40" s="53"/>
      <c r="H40" s="81" t="s">
        <v>36</v>
      </c>
      <c r="I40" s="34">
        <f>SUM(I41:I64)</f>
        <v>0</v>
      </c>
      <c r="J40" s="30" t="str">
        <f t="shared" si="1"/>
        <v>#DIV/0!</v>
      </c>
      <c r="K40" s="31"/>
      <c r="L40" s="48"/>
    </row>
    <row r="41">
      <c r="A41" s="1"/>
      <c r="B41" s="76" t="s">
        <v>37</v>
      </c>
      <c r="C41" s="31"/>
      <c r="D41" s="31"/>
      <c r="E41" s="34">
        <f>SUM(E42+E43+E44)</f>
        <v>0</v>
      </c>
      <c r="F41" s="30" t="str">
        <f t="shared" si="7"/>
        <v>#DIV/0!</v>
      </c>
      <c r="G41" s="57"/>
      <c r="H41" s="51"/>
      <c r="I41" s="37">
        <v>0.0</v>
      </c>
      <c r="J41" s="38" t="str">
        <f t="shared" si="1"/>
        <v>#DIV/0!</v>
      </c>
      <c r="K41" s="39"/>
      <c r="L41" s="40"/>
    </row>
    <row r="42">
      <c r="A42" s="1"/>
      <c r="B42" s="82"/>
      <c r="C42" s="52"/>
      <c r="D42" s="52"/>
      <c r="E42" s="44">
        <f t="shared" ref="E42:E44" si="11">$C42*$D42</f>
        <v>0</v>
      </c>
      <c r="F42" s="38" t="str">
        <f t="shared" si="7"/>
        <v>#DIV/0!</v>
      </c>
      <c r="G42" s="53"/>
      <c r="H42" s="51"/>
      <c r="I42" s="37">
        <v>0.0</v>
      </c>
      <c r="J42" s="38" t="str">
        <f t="shared" si="1"/>
        <v>#DIV/0!</v>
      </c>
      <c r="K42" s="39"/>
      <c r="L42" s="40"/>
    </row>
    <row r="43">
      <c r="A43" s="1"/>
      <c r="B43" s="79"/>
      <c r="C43" s="39"/>
      <c r="D43" s="39"/>
      <c r="E43" s="44">
        <f t="shared" si="11"/>
        <v>0</v>
      </c>
      <c r="F43" s="38" t="str">
        <f t="shared" si="7"/>
        <v>#DIV/0!</v>
      </c>
      <c r="G43" s="53"/>
      <c r="H43" s="51"/>
      <c r="I43" s="37">
        <v>0.0</v>
      </c>
      <c r="J43" s="38" t="str">
        <f t="shared" si="1"/>
        <v>#DIV/0!</v>
      </c>
      <c r="K43" s="39"/>
      <c r="L43" s="40"/>
    </row>
    <row r="44">
      <c r="A44" s="1"/>
      <c r="B44" s="51"/>
      <c r="C44" s="39"/>
      <c r="D44" s="39"/>
      <c r="E44" s="44">
        <f t="shared" si="11"/>
        <v>0</v>
      </c>
      <c r="F44" s="38" t="str">
        <f t="shared" si="7"/>
        <v>#DIV/0!</v>
      </c>
      <c r="G44" s="53"/>
      <c r="H44" s="51"/>
      <c r="I44" s="37">
        <v>0.0</v>
      </c>
      <c r="J44" s="38" t="str">
        <f t="shared" si="1"/>
        <v>#DIV/0!</v>
      </c>
      <c r="K44" s="39"/>
      <c r="L44" s="40"/>
    </row>
    <row r="45">
      <c r="A45" s="1"/>
      <c r="B45" s="33" t="s">
        <v>38</v>
      </c>
      <c r="C45" s="31"/>
      <c r="D45" s="31"/>
      <c r="E45" s="34">
        <f>SUM(E46+E47+E48)</f>
        <v>0</v>
      </c>
      <c r="F45" s="30" t="str">
        <f t="shared" si="7"/>
        <v>#DIV/0!</v>
      </c>
      <c r="G45" s="57"/>
      <c r="H45" s="51"/>
      <c r="I45" s="37">
        <v>0.0</v>
      </c>
      <c r="J45" s="38" t="str">
        <f t="shared" si="1"/>
        <v>#DIV/0!</v>
      </c>
      <c r="K45" s="39"/>
      <c r="L45" s="40"/>
    </row>
    <row r="46">
      <c r="A46" s="1"/>
      <c r="B46" s="77" t="s">
        <v>39</v>
      </c>
      <c r="C46" s="52"/>
      <c r="D46" s="52"/>
      <c r="E46" s="44">
        <f t="shared" ref="E46:E48" si="12">$C46*$D46</f>
        <v>0</v>
      </c>
      <c r="F46" s="38" t="str">
        <f t="shared" si="7"/>
        <v>#DIV/0!</v>
      </c>
      <c r="G46" s="53"/>
      <c r="H46" s="51"/>
      <c r="I46" s="37">
        <v>0.0</v>
      </c>
      <c r="J46" s="38" t="str">
        <f t="shared" si="1"/>
        <v>#DIV/0!</v>
      </c>
      <c r="K46" s="39"/>
      <c r="L46" s="40"/>
    </row>
    <row r="47">
      <c r="A47" s="1"/>
      <c r="B47" s="79"/>
      <c r="C47" s="39"/>
      <c r="D47" s="39"/>
      <c r="E47" s="44">
        <f t="shared" si="12"/>
        <v>0</v>
      </c>
      <c r="F47" s="38" t="str">
        <f t="shared" si="7"/>
        <v>#DIV/0!</v>
      </c>
      <c r="G47" s="53"/>
      <c r="H47" s="51"/>
      <c r="I47" s="37">
        <v>0.0</v>
      </c>
      <c r="J47" s="38" t="str">
        <f t="shared" si="1"/>
        <v>#DIV/0!</v>
      </c>
      <c r="K47" s="39"/>
      <c r="L47" s="40"/>
    </row>
    <row r="48">
      <c r="A48" s="1"/>
      <c r="B48" s="56"/>
      <c r="C48" s="39"/>
      <c r="D48" s="39"/>
      <c r="E48" s="44">
        <f t="shared" si="12"/>
        <v>0</v>
      </c>
      <c r="F48" s="38" t="str">
        <f t="shared" si="7"/>
        <v>#DIV/0!</v>
      </c>
      <c r="G48" s="53"/>
      <c r="H48" s="51"/>
      <c r="I48" s="37">
        <v>0.0</v>
      </c>
      <c r="J48" s="38" t="str">
        <f t="shared" si="1"/>
        <v>#DIV/0!</v>
      </c>
      <c r="K48" s="39"/>
      <c r="L48" s="40"/>
    </row>
    <row r="49">
      <c r="A49" s="1"/>
      <c r="B49" s="33" t="s">
        <v>40</v>
      </c>
      <c r="C49" s="31"/>
      <c r="D49" s="31"/>
      <c r="E49" s="34">
        <f>SUM(E50+E51+E52)</f>
        <v>0</v>
      </c>
      <c r="F49" s="30" t="str">
        <f t="shared" si="7"/>
        <v>#DIV/0!</v>
      </c>
      <c r="G49" s="57"/>
      <c r="H49" s="51"/>
      <c r="I49" s="37">
        <v>0.0</v>
      </c>
      <c r="J49" s="38" t="str">
        <f t="shared" si="1"/>
        <v>#DIV/0!</v>
      </c>
      <c r="K49" s="39"/>
      <c r="L49" s="40"/>
    </row>
    <row r="50">
      <c r="A50" s="1"/>
      <c r="B50" s="56"/>
      <c r="C50" s="52"/>
      <c r="D50" s="52"/>
      <c r="E50" s="44">
        <f t="shared" ref="E50:E52" si="13">$C50*$D50</f>
        <v>0</v>
      </c>
      <c r="F50" s="38" t="str">
        <f t="shared" si="7"/>
        <v>#DIV/0!</v>
      </c>
      <c r="G50" s="53"/>
      <c r="H50" s="51"/>
      <c r="I50" s="37">
        <v>0.0</v>
      </c>
      <c r="J50" s="38" t="str">
        <f t="shared" si="1"/>
        <v>#DIV/0!</v>
      </c>
      <c r="K50" s="39"/>
      <c r="L50" s="40"/>
    </row>
    <row r="51">
      <c r="A51" s="1"/>
      <c r="B51" s="51"/>
      <c r="C51" s="39"/>
      <c r="D51" s="39"/>
      <c r="E51" s="44">
        <f t="shared" si="13"/>
        <v>0</v>
      </c>
      <c r="F51" s="38" t="str">
        <f t="shared" si="7"/>
        <v>#DIV/0!</v>
      </c>
      <c r="G51" s="53"/>
      <c r="H51" s="51"/>
      <c r="I51" s="37">
        <v>0.0</v>
      </c>
      <c r="J51" s="38" t="str">
        <f t="shared" si="1"/>
        <v>#DIV/0!</v>
      </c>
      <c r="K51" s="39"/>
      <c r="L51" s="40"/>
    </row>
    <row r="52">
      <c r="A52" s="1"/>
      <c r="B52" s="51"/>
      <c r="C52" s="39"/>
      <c r="D52" s="39"/>
      <c r="E52" s="44">
        <f t="shared" si="13"/>
        <v>0</v>
      </c>
      <c r="F52" s="38" t="str">
        <f t="shared" si="7"/>
        <v>#DIV/0!</v>
      </c>
      <c r="G52" s="53"/>
      <c r="H52" s="51"/>
      <c r="I52" s="37">
        <v>0.0</v>
      </c>
      <c r="J52" s="38" t="str">
        <f t="shared" si="1"/>
        <v>#DIV/0!</v>
      </c>
      <c r="K52" s="39"/>
      <c r="L52" s="40"/>
    </row>
    <row r="53">
      <c r="A53" s="1"/>
      <c r="B53" s="33" t="s">
        <v>41</v>
      </c>
      <c r="C53" s="31"/>
      <c r="D53" s="31"/>
      <c r="E53" s="34">
        <f>SUM(E54+E55+E56)</f>
        <v>0</v>
      </c>
      <c r="F53" s="30" t="str">
        <f t="shared" si="7"/>
        <v>#DIV/0!</v>
      </c>
      <c r="G53" s="57"/>
      <c r="H53" s="51"/>
      <c r="I53" s="37">
        <v>0.0</v>
      </c>
      <c r="J53" s="38" t="str">
        <f t="shared" si="1"/>
        <v>#DIV/0!</v>
      </c>
      <c r="K53" s="39"/>
      <c r="L53" s="40"/>
    </row>
    <row r="54">
      <c r="A54" s="1"/>
      <c r="B54" s="51"/>
      <c r="C54" s="52"/>
      <c r="D54" s="52"/>
      <c r="E54" s="44">
        <f t="shared" ref="E54:E56" si="14">$C54*$D54</f>
        <v>0</v>
      </c>
      <c r="F54" s="38" t="str">
        <f t="shared" si="7"/>
        <v>#DIV/0!</v>
      </c>
      <c r="G54" s="53"/>
      <c r="H54" s="51"/>
      <c r="I54" s="37">
        <v>0.0</v>
      </c>
      <c r="J54" s="38" t="str">
        <f t="shared" si="1"/>
        <v>#DIV/0!</v>
      </c>
      <c r="K54" s="39"/>
      <c r="L54" s="40"/>
    </row>
    <row r="55">
      <c r="A55" s="1"/>
      <c r="B55" s="80"/>
      <c r="C55" s="39"/>
      <c r="D55" s="39"/>
      <c r="E55" s="44">
        <f t="shared" si="14"/>
        <v>0</v>
      </c>
      <c r="F55" s="38" t="str">
        <f t="shared" si="7"/>
        <v>#DIV/0!</v>
      </c>
      <c r="G55" s="53"/>
      <c r="H55" s="51"/>
      <c r="I55" s="37">
        <v>0.0</v>
      </c>
      <c r="J55" s="38" t="str">
        <f t="shared" si="1"/>
        <v>#DIV/0!</v>
      </c>
      <c r="K55" s="39"/>
      <c r="L55" s="40"/>
    </row>
    <row r="56">
      <c r="A56" s="1"/>
      <c r="B56" s="56"/>
      <c r="C56" s="39"/>
      <c r="D56" s="39"/>
      <c r="E56" s="44">
        <f t="shared" si="14"/>
        <v>0</v>
      </c>
      <c r="F56" s="38" t="str">
        <f t="shared" si="7"/>
        <v>#DIV/0!</v>
      </c>
      <c r="G56" s="53"/>
      <c r="H56" s="51"/>
      <c r="I56" s="37">
        <v>0.0</v>
      </c>
      <c r="J56" s="38" t="str">
        <f t="shared" si="1"/>
        <v>#DIV/0!</v>
      </c>
      <c r="K56" s="39"/>
      <c r="L56" s="40"/>
    </row>
    <row r="57">
      <c r="A57" s="1"/>
      <c r="B57" s="76" t="s">
        <v>42</v>
      </c>
      <c r="C57" s="31"/>
      <c r="D57" s="31"/>
      <c r="E57" s="34">
        <f>SUM(E58+E59+E60)</f>
        <v>0</v>
      </c>
      <c r="F57" s="30" t="str">
        <f t="shared" si="7"/>
        <v>#DIV/0!</v>
      </c>
      <c r="G57" s="57"/>
      <c r="H57" s="51"/>
      <c r="I57" s="37">
        <v>0.0</v>
      </c>
      <c r="J57" s="38" t="str">
        <f t="shared" si="1"/>
        <v>#DIV/0!</v>
      </c>
      <c r="K57" s="39"/>
      <c r="L57" s="40"/>
    </row>
    <row r="58">
      <c r="A58" s="1"/>
      <c r="B58" s="56" t="s">
        <v>43</v>
      </c>
      <c r="C58" s="52"/>
      <c r="D58" s="52"/>
      <c r="E58" s="44">
        <f t="shared" ref="E58:E60" si="15">$C58*$D58</f>
        <v>0</v>
      </c>
      <c r="F58" s="38" t="str">
        <f t="shared" si="7"/>
        <v>#DIV/0!</v>
      </c>
      <c r="G58" s="53"/>
      <c r="H58" s="51"/>
      <c r="I58" s="37">
        <v>0.0</v>
      </c>
      <c r="J58" s="38" t="str">
        <f t="shared" si="1"/>
        <v>#DIV/0!</v>
      </c>
      <c r="K58" s="39"/>
      <c r="L58" s="40"/>
    </row>
    <row r="59">
      <c r="A59" s="1"/>
      <c r="B59" s="51"/>
      <c r="C59" s="39"/>
      <c r="D59" s="39"/>
      <c r="E59" s="44">
        <f t="shared" si="15"/>
        <v>0</v>
      </c>
      <c r="F59" s="38" t="str">
        <f t="shared" si="7"/>
        <v>#DIV/0!</v>
      </c>
      <c r="G59" s="53"/>
      <c r="H59" s="51"/>
      <c r="I59" s="37">
        <v>0.0</v>
      </c>
      <c r="J59" s="38" t="str">
        <f t="shared" si="1"/>
        <v>#DIV/0!</v>
      </c>
      <c r="K59" s="39"/>
      <c r="L59" s="40"/>
    </row>
    <row r="60">
      <c r="A60" s="1"/>
      <c r="B60" s="51"/>
      <c r="C60" s="39"/>
      <c r="D60" s="39"/>
      <c r="E60" s="44">
        <f t="shared" si="15"/>
        <v>0</v>
      </c>
      <c r="F60" s="38" t="str">
        <f t="shared" si="7"/>
        <v>#DIV/0!</v>
      </c>
      <c r="G60" s="53"/>
      <c r="H60" s="51"/>
      <c r="I60" s="37">
        <v>0.0</v>
      </c>
      <c r="J60" s="38" t="str">
        <f t="shared" si="1"/>
        <v>#DIV/0!</v>
      </c>
      <c r="K60" s="39"/>
      <c r="L60" s="40"/>
    </row>
    <row r="61">
      <c r="A61" s="1"/>
      <c r="B61" s="83" t="s">
        <v>44</v>
      </c>
      <c r="C61" s="31"/>
      <c r="D61" s="31"/>
      <c r="E61" s="34">
        <f>SUM(E62+E63+E64)</f>
        <v>0</v>
      </c>
      <c r="F61" s="30" t="str">
        <f t="shared" si="7"/>
        <v>#DIV/0!</v>
      </c>
      <c r="G61" s="57"/>
      <c r="H61" s="51"/>
      <c r="I61" s="37">
        <v>0.0</v>
      </c>
      <c r="J61" s="38" t="str">
        <f t="shared" si="1"/>
        <v>#DIV/0!</v>
      </c>
      <c r="K61" s="39"/>
      <c r="L61" s="40"/>
    </row>
    <row r="62">
      <c r="A62" s="1"/>
      <c r="B62" s="51"/>
      <c r="C62" s="52"/>
      <c r="D62" s="52"/>
      <c r="E62" s="44">
        <f t="shared" ref="E62:E64" si="16">$C62*$D62</f>
        <v>0</v>
      </c>
      <c r="F62" s="38" t="str">
        <f t="shared" si="7"/>
        <v>#DIV/0!</v>
      </c>
      <c r="G62" s="53"/>
      <c r="H62" s="51"/>
      <c r="I62" s="37">
        <v>0.0</v>
      </c>
      <c r="J62" s="38" t="str">
        <f t="shared" si="1"/>
        <v>#DIV/0!</v>
      </c>
      <c r="K62" s="39"/>
      <c r="L62" s="40"/>
    </row>
    <row r="63">
      <c r="A63" s="1"/>
      <c r="B63" s="51"/>
      <c r="C63" s="39"/>
      <c r="D63" s="39"/>
      <c r="E63" s="44">
        <f t="shared" si="16"/>
        <v>0</v>
      </c>
      <c r="F63" s="38" t="str">
        <f t="shared" si="7"/>
        <v>#DIV/0!</v>
      </c>
      <c r="G63" s="53"/>
      <c r="H63" s="51"/>
      <c r="I63" s="37">
        <v>0.0</v>
      </c>
      <c r="J63" s="38" t="str">
        <f t="shared" si="1"/>
        <v>#DIV/0!</v>
      </c>
      <c r="K63" s="39"/>
      <c r="L63" s="40"/>
    </row>
    <row r="64">
      <c r="A64" s="1"/>
      <c r="B64" s="51"/>
      <c r="C64" s="39"/>
      <c r="D64" s="39"/>
      <c r="E64" s="44">
        <f t="shared" si="16"/>
        <v>0</v>
      </c>
      <c r="F64" s="38" t="str">
        <f t="shared" si="7"/>
        <v>#DIV/0!</v>
      </c>
      <c r="G64" s="53"/>
      <c r="H64" s="51"/>
      <c r="I64" s="37">
        <v>0.0</v>
      </c>
      <c r="J64" s="38" t="str">
        <f t="shared" si="1"/>
        <v>#DIV/0!</v>
      </c>
      <c r="K64" s="39"/>
      <c r="L64" s="40"/>
    </row>
    <row r="65">
      <c r="A65" s="1"/>
      <c r="B65" s="84" t="s">
        <v>45</v>
      </c>
      <c r="C65" s="85"/>
      <c r="D65" s="85"/>
      <c r="E65" s="86">
        <f>SUM(E61+E57+E53+E49+E45+E41+E37+E33+E29)</f>
        <v>0</v>
      </c>
      <c r="F65" s="87" t="str">
        <f t="shared" si="7"/>
        <v>#DIV/0!</v>
      </c>
      <c r="G65" s="88" t="s">
        <v>46</v>
      </c>
      <c r="H65" s="89"/>
      <c r="I65" s="44"/>
      <c r="J65" s="38"/>
      <c r="K65" s="39"/>
      <c r="L65" s="40"/>
    </row>
    <row r="66">
      <c r="A66" s="1"/>
      <c r="B66" s="90" t="s">
        <v>47</v>
      </c>
      <c r="C66" s="91"/>
      <c r="D66" s="91"/>
      <c r="E66" s="92">
        <f>E65+E27</f>
        <v>0</v>
      </c>
      <c r="F66" s="93" t="str">
        <f>E66/$E$73</f>
        <v>#DIV/0!</v>
      </c>
      <c r="G66" s="94" t="s">
        <v>48</v>
      </c>
      <c r="H66" s="90" t="s">
        <v>49</v>
      </c>
      <c r="I66" s="95">
        <f>I8+I10+I19+I29+I40</f>
        <v>0</v>
      </c>
      <c r="J66" s="91" t="str">
        <f>I65/$I$73</f>
        <v>#DIV/0!</v>
      </c>
      <c r="K66" s="91"/>
      <c r="L66" s="96"/>
    </row>
    <row r="67">
      <c r="A67" s="1"/>
      <c r="B67" s="97" t="s">
        <v>50</v>
      </c>
      <c r="C67" s="98"/>
      <c r="D67" s="98"/>
      <c r="E67" s="98"/>
      <c r="F67" s="99"/>
      <c r="G67" s="100"/>
      <c r="H67" s="97" t="s">
        <v>51</v>
      </c>
      <c r="I67" s="98"/>
      <c r="J67" s="98"/>
      <c r="K67" s="98"/>
      <c r="L67" s="101"/>
    </row>
    <row r="68">
      <c r="A68" s="1"/>
      <c r="B68" s="102" t="s">
        <v>52</v>
      </c>
      <c r="C68" s="52"/>
      <c r="D68" s="52"/>
      <c r="E68" s="44">
        <f t="shared" ref="E68:E71" si="17">$C68*$D68</f>
        <v>0</v>
      </c>
      <c r="F68" s="38" t="str">
        <f t="shared" ref="F68:F71" si="18">E68/$E$73</f>
        <v>#DIV/0!</v>
      </c>
      <c r="G68" s="53"/>
      <c r="H68" s="102" t="s">
        <v>52</v>
      </c>
      <c r="I68" s="37">
        <f t="shared" ref="I68:I71" si="19">E68</f>
        <v>0</v>
      </c>
      <c r="J68" s="38" t="str">
        <f t="shared" ref="J68:J71" si="20">I68/$I$73</f>
        <v>#DIV/0!</v>
      </c>
      <c r="K68" s="39"/>
      <c r="L68" s="40"/>
    </row>
    <row r="69">
      <c r="A69" s="1"/>
      <c r="B69" s="102" t="s">
        <v>53</v>
      </c>
      <c r="C69" s="52"/>
      <c r="D69" s="52"/>
      <c r="E69" s="44">
        <f t="shared" si="17"/>
        <v>0</v>
      </c>
      <c r="F69" s="38" t="str">
        <f t="shared" si="18"/>
        <v>#DIV/0!</v>
      </c>
      <c r="G69" s="53"/>
      <c r="H69" s="102" t="s">
        <v>53</v>
      </c>
      <c r="I69" s="37">
        <f t="shared" si="19"/>
        <v>0</v>
      </c>
      <c r="J69" s="38" t="str">
        <f t="shared" si="20"/>
        <v>#DIV/0!</v>
      </c>
      <c r="K69" s="39"/>
      <c r="L69" s="40"/>
    </row>
    <row r="70">
      <c r="A70" s="1"/>
      <c r="B70" s="102" t="s">
        <v>54</v>
      </c>
      <c r="C70" s="52"/>
      <c r="D70" s="52"/>
      <c r="E70" s="44">
        <f t="shared" si="17"/>
        <v>0</v>
      </c>
      <c r="F70" s="38" t="str">
        <f t="shared" si="18"/>
        <v>#DIV/0!</v>
      </c>
      <c r="G70" s="53"/>
      <c r="H70" s="102" t="s">
        <v>54</v>
      </c>
      <c r="I70" s="37">
        <f t="shared" si="19"/>
        <v>0</v>
      </c>
      <c r="J70" s="38" t="str">
        <f t="shared" si="20"/>
        <v>#DIV/0!</v>
      </c>
      <c r="K70" s="39"/>
      <c r="L70" s="40"/>
    </row>
    <row r="71">
      <c r="A71" s="1"/>
      <c r="B71" s="102" t="s">
        <v>55</v>
      </c>
      <c r="C71" s="52"/>
      <c r="D71" s="52"/>
      <c r="E71" s="44">
        <f t="shared" si="17"/>
        <v>0</v>
      </c>
      <c r="F71" s="38" t="str">
        <f t="shared" si="18"/>
        <v>#DIV/0!</v>
      </c>
      <c r="G71" s="53"/>
      <c r="H71" s="102" t="s">
        <v>55</v>
      </c>
      <c r="I71" s="37">
        <f t="shared" si="19"/>
        <v>0</v>
      </c>
      <c r="J71" s="38" t="str">
        <f t="shared" si="20"/>
        <v>#DIV/0!</v>
      </c>
      <c r="K71" s="39"/>
      <c r="L71" s="40"/>
    </row>
    <row r="72">
      <c r="A72" s="1"/>
      <c r="B72" s="103" t="s">
        <v>56</v>
      </c>
      <c r="C72" s="104"/>
      <c r="D72" s="104"/>
      <c r="E72" s="105">
        <f>SUM(E68:E71)</f>
        <v>0</v>
      </c>
      <c r="F72" s="106" t="str">
        <f>E72/E$73</f>
        <v>#DIV/0!</v>
      </c>
      <c r="G72" s="107" t="s">
        <v>57</v>
      </c>
      <c r="H72" s="103" t="s">
        <v>56</v>
      </c>
      <c r="I72" s="105">
        <f>SUM(I68:I71)</f>
        <v>0</v>
      </c>
      <c r="J72" s="106" t="str">
        <f t="shared" ref="J72:J73" si="21">I72/I$73</f>
        <v>#DIV/0!</v>
      </c>
      <c r="K72" s="104"/>
      <c r="L72" s="108" t="s">
        <v>58</v>
      </c>
    </row>
    <row r="73" ht="24.0" customHeight="1">
      <c r="A73" s="60"/>
      <c r="B73" s="109" t="s">
        <v>59</v>
      </c>
      <c r="C73" s="110"/>
      <c r="D73" s="110"/>
      <c r="E73" s="111">
        <f>SUM(E72+E66)</f>
        <v>0</v>
      </c>
      <c r="F73" s="112" t="str">
        <f>E73/$E$73</f>
        <v>#DIV/0!</v>
      </c>
      <c r="G73" s="113"/>
      <c r="H73" s="109" t="s">
        <v>60</v>
      </c>
      <c r="I73" s="114">
        <f>I72+I65</f>
        <v>0</v>
      </c>
      <c r="J73" s="115" t="str">
        <f t="shared" si="21"/>
        <v>#DIV/0!</v>
      </c>
      <c r="K73" s="116"/>
      <c r="L73" s="117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</row>
    <row r="74"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</row>
  </sheetData>
  <mergeCells count="11">
    <mergeCell ref="E6:G6"/>
    <mergeCell ref="I6:L6"/>
    <mergeCell ref="B8:G8"/>
    <mergeCell ref="B28:G28"/>
    <mergeCell ref="C1:G1"/>
    <mergeCell ref="B4:G5"/>
    <mergeCell ref="H4:L5"/>
    <mergeCell ref="B6:B7"/>
    <mergeCell ref="C6:C7"/>
    <mergeCell ref="D6:D7"/>
    <mergeCell ref="H6:H7"/>
  </mergeCells>
  <dataValidations>
    <dataValidation type="list" allowBlank="1" showErrorMessage="1" sqref="K9 K11:K18 K20:K28 K30:K39 K41:K64">
      <formula1>"sollicité,acquis,à solliciter"</formula1>
    </dataValidation>
  </dataValidations>
  <drawing r:id="rId1"/>
</worksheet>
</file>