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Y:\05-PRA OSIM\1 - APPEL A PROJETS\APPEL A PROJETS PRA OSIM 2022\Dossier candidature (Word et Excel)\"/>
    </mc:Choice>
  </mc:AlternateContent>
  <xr:revisionPtr revIDLastSave="0" documentId="13_ncr:1_{A83CECA1-65E1-4BCC-8032-8C84AA54638F}" xr6:coauthVersionLast="47" xr6:coauthVersionMax="47" xr10:uidLastSave="{00000000-0000-0000-0000-000000000000}"/>
  <bookViews>
    <workbookView xWindow="-28920" yWindow="-4680" windowWidth="29040" windowHeight="15720" xr2:uid="{00000000-000D-0000-FFFF-FFFF00000000}"/>
  </bookViews>
  <sheets>
    <sheet name="Explication du budget" sheetId="6" r:id="rId1"/>
    <sheet name="Dépenses prévisionnelles" sheetId="4" r:id="rId2"/>
    <sheet name="Ressources prévisionnelles" sheetId="5" r:id="rId3"/>
  </sheets>
  <definedNames>
    <definedName name="_xlnm.Print_Area" localSheetId="2">'Ressources prévisionnelles'!$A$1:$E$15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5" l="1"/>
  <c r="B14" i="5"/>
  <c r="F26" i="4"/>
  <c r="F24" i="4"/>
  <c r="F27" i="4"/>
  <c r="E14" i="4"/>
  <c r="E9" i="4"/>
  <c r="E10" i="4"/>
  <c r="E11" i="4"/>
  <c r="E12" i="4"/>
  <c r="E13" i="4"/>
  <c r="E15" i="4"/>
  <c r="E16" i="4"/>
  <c r="E17" i="4"/>
  <c r="E18" i="4"/>
  <c r="E19" i="4"/>
  <c r="E20" i="4"/>
  <c r="E21" i="4"/>
  <c r="E22" i="4"/>
  <c r="E23" i="4"/>
  <c r="E25" i="4"/>
  <c r="E26" i="4"/>
  <c r="E8" i="4"/>
  <c r="E24" i="4"/>
  <c r="E27" i="4"/>
  <c r="B15" i="5"/>
  <c r="C13" i="5"/>
  <c r="C10" i="5"/>
  <c r="C14" i="5"/>
  <c r="C12" i="5"/>
  <c r="C6" i="5"/>
  <c r="C5" i="5"/>
  <c r="C8" i="5"/>
  <c r="C15" i="5"/>
  <c r="C7" i="5"/>
  <c r="C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Lamine</author>
  </authors>
  <commentList>
    <comment ref="C5" authorId="0" shapeId="0" xr:uid="{00000000-0006-0000-0200-000001000000}">
      <text>
        <r>
          <rPr>
            <b/>
            <sz val="9"/>
            <color indexed="81"/>
            <rFont val="Tahoma"/>
            <family val="2"/>
          </rPr>
          <t>FORIM:</t>
        </r>
        <r>
          <rPr>
            <sz val="9"/>
            <color indexed="81"/>
            <rFont val="Tahoma"/>
            <family val="2"/>
          </rPr>
          <t xml:space="preserve">
10% </t>
        </r>
        <r>
          <rPr>
            <b/>
            <sz val="9"/>
            <color indexed="81"/>
            <rFont val="Tahoma"/>
            <family val="2"/>
          </rPr>
          <t>minimum </t>
        </r>
      </text>
    </comment>
    <comment ref="C6" authorId="0" shapeId="0" xr:uid="{00000000-0006-0000-0200-000002000000}">
      <text>
        <r>
          <rPr>
            <b/>
            <sz val="9"/>
            <color indexed="81"/>
            <rFont val="Tahoma"/>
            <family val="2"/>
          </rPr>
          <t>FORIM:</t>
        </r>
        <r>
          <rPr>
            <sz val="9"/>
            <color indexed="81"/>
            <rFont val="Tahoma"/>
            <family val="2"/>
          </rPr>
          <t xml:space="preserve">
5% </t>
        </r>
        <r>
          <rPr>
            <b/>
            <sz val="9"/>
            <color indexed="81"/>
            <rFont val="Tahoma"/>
            <family val="2"/>
          </rPr>
          <t>maximum</t>
        </r>
      </text>
    </comment>
    <comment ref="C8" authorId="0" shapeId="0" xr:uid="{00000000-0006-0000-0200-000003000000}">
      <text>
        <r>
          <rPr>
            <b/>
            <sz val="9"/>
            <color indexed="81"/>
            <rFont val="Tahoma"/>
            <family val="2"/>
          </rPr>
          <t>FORIM:</t>
        </r>
        <r>
          <rPr>
            <sz val="9"/>
            <color indexed="81"/>
            <rFont val="Tahoma"/>
            <family val="2"/>
          </rPr>
          <t xml:space="preserve">
15% </t>
        </r>
        <r>
          <rPr>
            <b/>
            <sz val="9"/>
            <color indexed="81"/>
            <rFont val="Tahoma"/>
            <family val="2"/>
          </rPr>
          <t>minimum </t>
        </r>
      </text>
    </comment>
    <comment ref="C10" authorId="0" shapeId="0" xr:uid="{00000000-0006-0000-0200-000004000000}">
      <text>
        <r>
          <rPr>
            <b/>
            <sz val="9"/>
            <color indexed="81"/>
            <rFont val="Tahoma"/>
            <family val="2"/>
          </rPr>
          <t>FORIM:</t>
        </r>
        <r>
          <rPr>
            <sz val="9"/>
            <color indexed="81"/>
            <rFont val="Tahoma"/>
            <family val="2"/>
          </rPr>
          <t xml:space="preserve">
70% </t>
        </r>
        <r>
          <rPr>
            <b/>
            <sz val="9"/>
            <color indexed="81"/>
            <rFont val="Tahoma"/>
            <family val="2"/>
          </rPr>
          <t>maximum </t>
        </r>
      </text>
    </comment>
    <comment ref="C13" authorId="0" shapeId="0" xr:uid="{00000000-0006-0000-0200-000005000000}">
      <text>
        <r>
          <rPr>
            <b/>
            <sz val="9"/>
            <color indexed="81"/>
            <rFont val="Tahoma"/>
            <family val="2"/>
          </rPr>
          <t>FORIM:</t>
        </r>
        <r>
          <rPr>
            <sz val="9"/>
            <color indexed="81"/>
            <rFont val="Tahoma"/>
            <family val="2"/>
          </rPr>
          <t xml:space="preserve">
10% </t>
        </r>
        <r>
          <rPr>
            <b/>
            <sz val="9"/>
            <color indexed="81"/>
            <rFont val="Tahoma"/>
            <family val="2"/>
          </rPr>
          <t>maximum</t>
        </r>
      </text>
    </comment>
  </commentList>
</comments>
</file>

<file path=xl/sharedStrings.xml><?xml version="1.0" encoding="utf-8"?>
<sst xmlns="http://schemas.openxmlformats.org/spreadsheetml/2006/main" count="56" uniqueCount="56">
  <si>
    <t>CODE</t>
  </si>
  <si>
    <t>Investissement immobilier</t>
  </si>
  <si>
    <t>Investissement technique et mobilier</t>
  </si>
  <si>
    <t>Transferts financiers</t>
  </si>
  <si>
    <t>Fournitures et consommables</t>
  </si>
  <si>
    <t>Personnels expatriés</t>
  </si>
  <si>
    <t>Conception et études ou expertises du Nord</t>
  </si>
  <si>
    <t>Personnel local</t>
  </si>
  <si>
    <t>Formation</t>
  </si>
  <si>
    <t>Mission de courte durée</t>
  </si>
  <si>
    <t>Capitalisation</t>
  </si>
  <si>
    <t>Autres</t>
  </si>
  <si>
    <t>Divers et imprévus</t>
  </si>
  <si>
    <t>Sous-Total 2</t>
  </si>
  <si>
    <t>RUBRIQUE*</t>
  </si>
  <si>
    <t>NOMBRE</t>
  </si>
  <si>
    <t>COÛT UNITAIRE</t>
  </si>
  <si>
    <t xml:space="preserve">DONT </t>
  </si>
  <si>
    <t>VALORISATIONS</t>
  </si>
  <si>
    <t>Études ou expertises du Sud</t>
  </si>
  <si>
    <t>Services extérieurs</t>
  </si>
  <si>
    <t>Évaluation</t>
  </si>
  <si>
    <t>Frais administratifs ou de structure [maximum 10% du sous-total 1]</t>
  </si>
  <si>
    <t>TOTAL GENERAL DES DEPENSES (Sous-Total 1 + 2)</t>
  </si>
  <si>
    <t>ORIGINE DES RESSOURCES*</t>
  </si>
  <si>
    <t>EN % DU BUDGET TOTAL</t>
  </si>
  <si>
    <t>SOLLICITE</t>
  </si>
  <si>
    <t>ACQUIS</t>
  </si>
  <si>
    <t>Ressources propres de l’OSIM porteuse de projet</t>
  </si>
  <si>
    <t>Valorisation d’origine privée</t>
  </si>
  <si>
    <t>Sous- total 1</t>
  </si>
  <si>
    <t>Collectivités locales [détaillez sans utiliser de sigle]</t>
  </si>
  <si>
    <t>Autres ressources d’origine publique française et internationale [détaillez sans utiliser de sigle]</t>
  </si>
  <si>
    <t>Valorisation d’origine publique (détaillez : 10% maximum du budget)</t>
  </si>
  <si>
    <t>Sous- total 2</t>
  </si>
  <si>
    <t>TOTAL GENERAL DES RESSOURCES (sous-total 1+2)</t>
  </si>
  <si>
    <t>Appui, suivi, contrôle 
[Préciser le nom de l’OPAP ainsi que le montant du remboursement de ses charges]</t>
  </si>
  <si>
    <t>15% minimum </t>
  </si>
  <si>
    <t>COÛT TOTAL</t>
  </si>
  <si>
    <t>MONTANT</t>
  </si>
  <si>
    <t xml:space="preserve">Programme d'Appui aux projets des Organisations de Solidarité Internationales issues de l'Immigration [PRA/OSIM] </t>
  </si>
  <si>
    <t>Autres ressources privées [autres bailleurs privés (fondations, mécénat), contribution du partenaire local et autres partenaires, etc.]</t>
  </si>
  <si>
    <t xml:space="preserve">                                                                                                                                                                                                                         </t>
  </si>
  <si>
    <t xml:space="preserve">PRESENTATION ET CONTENU DES RUBRIQUES DE DEPENSES PREVISIONEL
</t>
  </si>
  <si>
    <r>
      <t xml:space="preserve">MODELE IMPOSE DU BUDGET PREVISIONNEL </t>
    </r>
    <r>
      <rPr>
        <sz val="12"/>
        <color indexed="9"/>
        <rFont val="Soleil Lt"/>
        <family val="3"/>
      </rPr>
      <t xml:space="preserve">[DEPENSES PREVISIONNELLES EN EUROS]
</t>
    </r>
    <r>
      <rPr>
        <b/>
        <sz val="12"/>
        <color indexed="9"/>
        <rFont val="Soleil Lt"/>
        <family val="3"/>
      </rPr>
      <t>(Se référer au guide du PRA/OSIM pour la présentation et contenu des rubriques et calculs des valorisations)</t>
    </r>
  </si>
  <si>
    <r>
      <t> </t>
    </r>
    <r>
      <rPr>
        <b/>
        <sz val="8"/>
        <color indexed="23"/>
        <rFont val="Soleil Lt"/>
        <family val="3"/>
      </rPr>
      <t>Sous-Total 1</t>
    </r>
  </si>
  <si>
    <r>
      <t xml:space="preserve">MODELE IMPOSE DE BUDGET PREVISIONNEL </t>
    </r>
    <r>
      <rPr>
        <sz val="12"/>
        <color indexed="9"/>
        <rFont val="Soleil Lt"/>
        <family val="3"/>
      </rPr>
      <t xml:space="preserve">[RESSOURCES PREVISIONNELLES EN EUROS]
</t>
    </r>
    <r>
      <rPr>
        <b/>
        <sz val="12"/>
        <color indexed="9"/>
        <rFont val="Soleil Lt"/>
        <family val="3"/>
      </rPr>
      <t>(Se référer au guide du PRA/OSIM pour la présentation et contenu des rubriques et calculs des valorisations)</t>
    </r>
  </si>
  <si>
    <r>
      <t xml:space="preserve">RESSOURCES D’ORIGINE PRIVEES </t>
    </r>
    <r>
      <rPr>
        <sz val="10"/>
        <color indexed="23"/>
        <rFont val="Soleil Lt"/>
        <family val="3"/>
      </rPr>
      <t>[détaillez]</t>
    </r>
  </si>
  <si>
    <r>
      <t xml:space="preserve">RESSOURCES D’ORIGINE PUBLIQUE </t>
    </r>
    <r>
      <rPr>
        <sz val="10"/>
        <color indexed="23"/>
        <rFont val="Soleil Lt"/>
        <family val="3"/>
      </rPr>
      <t>[détaillez]</t>
    </r>
  </si>
  <si>
    <r>
      <rPr>
        <b/>
        <sz val="10"/>
        <color indexed="8"/>
        <rFont val="Soleil Lt"/>
        <family val="3"/>
      </rPr>
      <t xml:space="preserve">06 Etudes ou expertise du Sud 	</t>
    </r>
    <r>
      <rPr>
        <sz val="10"/>
        <color indexed="8"/>
        <rFont val="Soleil Lt"/>
        <family val="3"/>
      </rPr>
      <t xml:space="preserve">
Idem que ci-dessus, mais réalisées par des acteurs locaux.
</t>
    </r>
    <r>
      <rPr>
        <b/>
        <sz val="10"/>
        <color indexed="8"/>
        <rFont val="Soleil Lt"/>
        <family val="3"/>
      </rPr>
      <t>07 Personnels expatriés</t>
    </r>
    <r>
      <rPr>
        <sz val="10"/>
        <color indexed="8"/>
        <rFont val="Soleil Lt"/>
        <family val="3"/>
      </rPr>
      <t xml:space="preserve">
Salarié-e-s ou volontaires. Précisez le statut de chacun et la durée de leur mission respective.
</t>
    </r>
    <r>
      <rPr>
        <b/>
        <sz val="10"/>
        <color indexed="8"/>
        <rFont val="Soleil Lt"/>
        <family val="3"/>
      </rPr>
      <t>08 Personnel local</t>
    </r>
    <r>
      <rPr>
        <sz val="10"/>
        <color indexed="8"/>
        <rFont val="Soleil Lt"/>
        <family val="3"/>
      </rPr>
      <t xml:space="preserve">
Personnel local lié au projet : cadres, secrétariat, journaliers, chauffeurs, gardiens, etc. Ces frais comprennent les salaires versés, les charges sociales, les indemnités diverses, etc. La durée du contrat de travail de ces personnels ne peut excéder la durée d’exécution du projet prévue dans la convention.
</t>
    </r>
    <r>
      <rPr>
        <b/>
        <sz val="10"/>
        <color indexed="8"/>
        <rFont val="Soleil Lt"/>
        <family val="3"/>
      </rPr>
      <t xml:space="preserve">09 Formation
</t>
    </r>
    <r>
      <rPr>
        <sz val="10"/>
        <color indexed="8"/>
        <rFont val="Soleil Lt"/>
        <family val="3"/>
      </rPr>
      <t xml:space="preserve">Bourses, stages, séminaires, rencontres, voyages d’étude, etc.
</t>
    </r>
    <r>
      <rPr>
        <b/>
        <sz val="10"/>
        <color indexed="8"/>
        <rFont val="Soleil Lt"/>
        <family val="3"/>
      </rPr>
      <t>10 Services extérieurs à l’ONG</t>
    </r>
    <r>
      <rPr>
        <sz val="10"/>
        <color indexed="8"/>
        <rFont val="Soleil Lt"/>
        <family val="3"/>
      </rPr>
      <t xml:space="preserve"> 
Frais d’analyse, frais d’entretien auprès de sociétés spécialisées, etc. Frais de contrôle des travaux, etc.
</t>
    </r>
    <r>
      <rPr>
        <b/>
        <sz val="10"/>
        <color indexed="8"/>
        <rFont val="Soleil Lt"/>
        <family val="3"/>
      </rPr>
      <t>11 Missions de courte durée</t>
    </r>
    <r>
      <rPr>
        <sz val="10"/>
        <color indexed="8"/>
        <rFont val="Soleil Lt"/>
        <family val="3"/>
      </rPr>
      <t xml:space="preserve">
Les missions doivent être inférieures à 2 mois.
</t>
    </r>
    <r>
      <rPr>
        <b/>
        <sz val="10"/>
        <color indexed="8"/>
        <rFont val="Soleil Lt"/>
        <family val="3"/>
      </rPr>
      <t xml:space="preserve">12 Appui, suivi et contrôle </t>
    </r>
    <r>
      <rPr>
        <sz val="10"/>
        <color indexed="8"/>
        <rFont val="Soleil Lt"/>
        <family val="3"/>
      </rPr>
      <t xml:space="preserve">
Interne à l’OSIM et remboursement des charges de l’OPAP en cas de l’obtention de la subvention PRA/OSIM.
</t>
    </r>
    <r>
      <rPr>
        <b/>
        <sz val="10"/>
        <color indexed="8"/>
        <rFont val="Soleil Lt"/>
        <family val="3"/>
      </rPr>
      <t>13 Evaluation</t>
    </r>
    <r>
      <rPr>
        <sz val="10"/>
        <color indexed="8"/>
        <rFont val="Soleil Lt"/>
        <family val="3"/>
      </rPr>
      <t xml:space="preserve">
Précisez s‘il s’agit d’une évaluation interne ou externe. 
</t>
    </r>
    <r>
      <rPr>
        <b/>
        <sz val="10"/>
        <color indexed="8"/>
        <rFont val="Soleil Lt"/>
        <family val="3"/>
      </rPr>
      <t>14 Capitalisation</t>
    </r>
    <r>
      <rPr>
        <sz val="10"/>
        <color indexed="8"/>
        <rFont val="Soleil Lt"/>
        <family val="3"/>
      </rPr>
      <t xml:space="preserve">
Publication, séminaires, etc.
</t>
    </r>
    <r>
      <rPr>
        <b/>
        <sz val="10"/>
        <color indexed="8"/>
        <rFont val="Soleil Lt"/>
        <family val="3"/>
      </rPr>
      <t>15 Autres</t>
    </r>
    <r>
      <rPr>
        <sz val="10"/>
        <color indexed="8"/>
        <rFont val="Soleil Lt"/>
        <family val="3"/>
      </rPr>
      <t xml:space="preserve">
Dépenses prévues n’entrant dans aucune des rubriques précédentes. 
</t>
    </r>
    <r>
      <rPr>
        <b/>
        <sz val="10"/>
        <color indexed="8"/>
        <rFont val="Soleil Lt"/>
        <family val="3"/>
      </rPr>
      <t>16 Divers et imprévus</t>
    </r>
    <r>
      <rPr>
        <sz val="10"/>
        <color indexed="8"/>
        <rFont val="Soleil Lt"/>
        <family val="3"/>
      </rPr>
      <t xml:space="preserve">
A justifier très précisément [inflation, etc.]. </t>
    </r>
  </si>
  <si>
    <r>
      <rPr>
        <b/>
        <u/>
        <sz val="20"/>
        <color indexed="8"/>
        <rFont val="Soleil Lt"/>
        <family val="3"/>
      </rPr>
      <t xml:space="preserve">
COÛTS INDIRECTS</t>
    </r>
    <r>
      <rPr>
        <sz val="12"/>
        <color indexed="8"/>
        <rFont val="Soleil Lt"/>
        <family val="3"/>
      </rPr>
      <t xml:space="preserve">
</t>
    </r>
    <r>
      <rPr>
        <sz val="11"/>
        <color indexed="8"/>
        <rFont val="Soleil Lt"/>
        <family val="3"/>
      </rPr>
      <t xml:space="preserve"> </t>
    </r>
    <r>
      <rPr>
        <sz val="10"/>
        <color indexed="8"/>
        <rFont val="Soleil Lt"/>
        <family val="3"/>
      </rPr>
      <t xml:space="preserve">
</t>
    </r>
    <r>
      <rPr>
        <b/>
        <sz val="10"/>
        <color indexed="8"/>
        <rFont val="Soleil Lt"/>
        <family val="3"/>
      </rPr>
      <t xml:space="preserve">17 Frais administratif ou de structure
</t>
    </r>
    <r>
      <rPr>
        <sz val="10"/>
        <color indexed="8"/>
        <rFont val="Soleil Lt"/>
        <family val="3"/>
      </rPr>
      <t xml:space="preserve">Contribution au fonctionnement jusqu’à 10% des coûts directs [du code 01 au code 16].
</t>
    </r>
  </si>
  <si>
    <r>
      <rPr>
        <b/>
        <u/>
        <sz val="20"/>
        <color indexed="8"/>
        <rFont val="Soleil Lt"/>
        <family val="3"/>
      </rPr>
      <t>CALCUL DES VALORISATIONS</t>
    </r>
    <r>
      <rPr>
        <sz val="12"/>
        <color indexed="8"/>
        <rFont val="Soleil Lt"/>
        <family val="3"/>
      </rPr>
      <t xml:space="preserve">
</t>
    </r>
    <r>
      <rPr>
        <sz val="10"/>
        <color indexed="8"/>
        <rFont val="Soleil Lt"/>
        <family val="3"/>
      </rPr>
      <t xml:space="preserve">
Remarque préalable : les considérations suivantes concernent exclusivement les valorisations d’apports matériels ou humains.
Les possibilités de valorisations sont plafonnées en pourcentage du budget total du projet présenté, ne pouvant dépasser en tout état de cause 15% du budget total, répartis comme suit : maximum 5% de valorisation sur les 15% de fonds privés, maximum 10% de valorisation parmi les 15% d’autres fonds d’origine publique à mobiliser par le demandeur.
</t>
    </r>
    <r>
      <rPr>
        <sz val="12"/>
        <color indexed="8"/>
        <rFont val="Soleil Lt"/>
        <family val="3"/>
      </rPr>
      <t xml:space="preserve">
</t>
    </r>
    <r>
      <rPr>
        <b/>
        <sz val="20"/>
        <color indexed="8"/>
        <rFont val="Soleil Lt"/>
        <family val="3"/>
      </rPr>
      <t xml:space="preserve">A. VALORISATION DU DETACHEMENT DE PERSONNEL PROFESSIONNEL  </t>
    </r>
    <r>
      <rPr>
        <sz val="12"/>
        <color indexed="8"/>
        <rFont val="Soleil Lt"/>
        <family val="3"/>
      </rPr>
      <t xml:space="preserve">
</t>
    </r>
    <r>
      <rPr>
        <sz val="10"/>
        <color indexed="8"/>
        <rFont val="Soleil Lt"/>
        <family val="3"/>
      </rPr>
      <t xml:space="preserve">
Dans le cadre des 15% de ressources d’origine privée, l’association peut valoriser à hauteur de 5% maximum du budget total la mise à disposition de personnels professionnels par un organisme privé. A condition que ce dernier ne bénéficie pas, par ailleurs, de cofinancements de l’AFD ou du MEAE, selon les conditions suivantes :
Les conditions de mise à disposition [termes de référence, durée de la mission...] sont formalisées dans le cadre d’un contrat entre l’association et l’organisme concerné [entreprise, coopérative...]. Ce contrat doit spécifier en particulier que l’organisme concerné poursuit bien la prise en charge des coûts salariaux de la personne détachée.
C’est une valorisation forfaitaire, portant sur des équivalents horaires, à hauteur de 300 € /jour, hors per diem payés par l’association et quel que soit le profil de la personne détachée, dans la limite de 3000 €. 
Au-delà, le calcul est réalisé sur la base du taux mensuel de 3000 €.
En cas de mission sur le terrain, peuvent être ajoutés au nombre de jours de cette mission, 30% d’équivalent temps plein pour la préparation et l’exploitation de cette mission dans la limite de 10 jours. Le montant supplémentaire est calculé sur la base de 100 € par jour et est plafonné à 1000 €. </t>
    </r>
  </si>
  <si>
    <r>
      <rPr>
        <sz val="10"/>
        <color indexed="8"/>
        <rFont val="Soleil Lt"/>
        <family val="3"/>
      </rPr>
      <t xml:space="preserve">La décomposition précise du montant valorisé doit figurer dans le compte-rendu financier de l’opération ainsi que le CV de la ou des personnes concernées. Par ailleurs, les origines des valorisations de personnels doivent être distinguées : bénévoles (indiquer leur situation actuelle : retraités, étudiants, salariés), mécénat de compétences (acteurs du secteur privé), mise à disposition (agents du secteur public), etc.
Le produit de prestations à des organismes publics, à des administrations françaises ou étrangères ou à des organismes intergouvernementaux, est rangé dans la catégorie des ressources d’origine publique.   
</t>
    </r>
    <r>
      <rPr>
        <b/>
        <sz val="20"/>
        <color indexed="8"/>
        <rFont val="Soleil Lt"/>
        <family val="3"/>
      </rPr>
      <t xml:space="preserve">B. VALORISATION DES APPORTS MATERIELS </t>
    </r>
    <r>
      <rPr>
        <sz val="12"/>
        <color indexed="8"/>
        <rFont val="Soleil Lt"/>
        <family val="3"/>
      </rPr>
      <t xml:space="preserve">
</t>
    </r>
    <r>
      <rPr>
        <sz val="10"/>
        <color indexed="8"/>
        <rFont val="Soleil Lt"/>
        <family val="3"/>
      </rPr>
      <t xml:space="preserve">
Les apports matériels [biens immobiliers et mobiliers] peuvent être valorisés en suivant le principe général de valorisation à la valeur marchande, c’est-à-dire : s’il existe une valeur locative du bien : la valorisation s’opère à cette valeur locative [qui doit être disponible ou pouvoir être prouvée].
Si la valeur locative du bien n’existe pas, n’est pas disponible ou ne peut être prouvée, la valorisation prend pour base de calcul les règles d’amortissement de l’administration fiscale française : on calcule la valeur mensuelle du bien à partir de la valeur d’acquisition du matériel neuf et de la durée d’amortissement légale : valeur mensuelle = valeur d’acquisition du matériel neuf / durée d’amortissement. On multiplie ensuite cette valeur par la durée totale du projet [ou par la durée de mise à disposition du matériel si elle lui est inférieure] pour obtenir le montant de la valorisation proposée :
Ex : prêt d’un véhicule 4 x 4 pendant deux mois sur un projet présenté sur 3 ans avec un coût d’achat neuf de 38115 € et une durée d’amortissement prévue par les règles fiscales françaises de 5 ans :
Coût mensuel valorisable = 38115 / [5x12] = 635 € Montant valorisé = 635 x 2 = 1270 €
Cas particulier des projets menés en France : Pour les projets menés en France (projets d’éducation au développement essentiellement), seule la règle de l’amortissement peut être appliquée si le bien valorisé appartient au patrimoine de l’association. Pour le valoriser, l’association doit alors pouvoir attester que le bien est intégralement mobilisé sur le projet. ex : mobilisation d’un véhicule pendant une semaine pour la conduite d’un projet de sorties collectives destiné à un public scolaire. 
Remarque : toutes les valorisations doivent faire l’objet d’un récapitulatif précis. </t>
    </r>
  </si>
  <si>
    <r>
      <rPr>
        <b/>
        <sz val="20"/>
        <color indexed="8"/>
        <rFont val="Soleil Lt"/>
        <family val="3"/>
      </rPr>
      <t xml:space="preserve">C. VALORISATION DU BENEVOLAT </t>
    </r>
    <r>
      <rPr>
        <sz val="12"/>
        <color indexed="8"/>
        <rFont val="Soleil Lt"/>
        <family val="3"/>
      </rPr>
      <t xml:space="preserve">
</t>
    </r>
    <r>
      <rPr>
        <sz val="10"/>
        <color indexed="8"/>
        <rFont val="Soleil Lt"/>
        <family val="3"/>
      </rPr>
      <t xml:space="preserve">La valorisation du bénévolat expatrié est liée aux fonctions [et donc ni à la qualification, ni au statut] occupées par le bénévole pendant la durée de sa mission, en distinguant un nombre raisonnable de fonctions et en proposant une valorisation forfaitaire par mois. Exceptionnellement, pour l’expertise de très courte durée [inférieure à 10 jours] pourra être retenu le forfait par jour. 
Les fonctions peuvent être réparties en trois catégories : 
Fonctions d’expertise : expert consultant [dans le domaine concerné par le projet ; ex : domaine médical, éducatif, agricole, urbain, économique...] 
Fonctions d’encadrement : coordinateur, administrateur, formateur, responsable d’équipe, etc.
Fonctions d’exécution : agent administratif, agent technique, assistant, ouvrier, manœuvre, etc. 
L’AFD n’encourage pas le recrutement de bénévoles expatriés pour les fonctions d’exécution.
Des jours de préparation et de capitalisation peuvent être ajoutés au décompte des jours de mission à concurrence de 30% maximum de temps supplémentaire ; le montant est calculé sur la base de 100 € par jour et est plafonné à 1000 €. 
</t>
    </r>
    <r>
      <rPr>
        <sz val="12"/>
        <color indexed="8"/>
        <rFont val="Soleil Lt"/>
        <family val="3"/>
      </rPr>
      <t xml:space="preserve">
</t>
    </r>
  </si>
  <si>
    <r>
      <rPr>
        <b/>
        <sz val="20"/>
        <color indexed="8"/>
        <rFont val="Soleil Lt"/>
        <family val="3"/>
      </rPr>
      <t>D. VALORISATION DES APPORTS [MATERIELS ET HUMAINS] DU PARTENAIRE LOCAL</t>
    </r>
    <r>
      <rPr>
        <sz val="10"/>
        <color indexed="8"/>
        <rFont val="Soleil Lt"/>
        <family val="3"/>
      </rPr>
      <t xml:space="preserve">
Les apports matériels du partenaire peuvent être valorisés en suivant les mêmes règles que définies en point 2 sur la base de la valeur locative locale. 
Les apports humains du partenaire local sont valorisés, le cas échéant, en prenant pour base les salaires locaux pratiqués sur le projet, avec une grille de fonctions similaires à celle du bénévolat [expertise, encadrement, exécution, cf 3]. 
</t>
    </r>
    <r>
      <rPr>
        <b/>
        <sz val="20"/>
        <color indexed="8"/>
        <rFont val="Soleil Lt"/>
        <family val="3"/>
      </rPr>
      <t>E. EXEMPLE DE PRISE EN COMPTE DES VALORISATIONS DANS LE PLAN DE MOBILISATION DES RESSOURCES</t>
    </r>
    <r>
      <rPr>
        <sz val="10"/>
        <color indexed="8"/>
        <rFont val="Soleil Lt"/>
        <family val="3"/>
      </rPr>
      <t xml:space="preserve">
L’OSIM doit mobiliser 15% de ressources privées pour le cofinancement du projet, parmi lesquelles au minimum 10% (du montant total du projet) en ressources propres financières et un maximum de 5 % (du montant total du projet) de valorisations dans les 15 % de ressources privées.
Exemple : Cas d’un projet dont le budget total est de 50 000 euros.
Le total des valorisations ne doit pas dépasser 15% du budget total de 50 000 euros, c’est-à-dire que le total des valorisations ne doit pas dépasser 7 500 euros (dont un maximum de 2500 euros de valorisations est possible dans les ressources privées et un maximum de 5000 euros de valorisations est possible dans les ressources d’origine publiques).
a)	Valorisations dans les ressources d’origine privée :
L’OSIM devra mobiliser en ressources privées au minimum 7500 euros (soit 15% du budget total du projet de 
50 000 euros). Ce montant de 7500 euros devra comprendre au minimum 5000 euros de ressources financières propres de l’OSIM (soit 10% du budget total du projet de 50 000 euros) et au maximum 2500 euros de valorisations (soit 5% du budget total du projet de 50 000 euros). 
b)	Valorisation dans les ressources d’origine publique
L’OSIM pourra valoriser dans les ressources d’origine publique au maximum 5000 euros (soit 10% du budget total du projet de 50 000 euros).</t>
    </r>
  </si>
  <si>
    <r>
      <rPr>
        <b/>
        <u/>
        <sz val="20"/>
        <color indexed="8"/>
        <rFont val="Soleil Lt"/>
        <family val="3"/>
      </rPr>
      <t>COÛTS DIRECTS</t>
    </r>
    <r>
      <rPr>
        <sz val="12"/>
        <color indexed="8"/>
        <rFont val="Soleil Lt"/>
        <family val="3"/>
      </rPr>
      <t xml:space="preserve">
</t>
    </r>
    <r>
      <rPr>
        <sz val="11"/>
        <color indexed="8"/>
        <rFont val="Soleil Lt"/>
        <family val="3"/>
      </rPr>
      <t xml:space="preserve"> 
</t>
    </r>
    <r>
      <rPr>
        <b/>
        <sz val="10"/>
        <color indexed="8"/>
        <rFont val="Soleil Lt"/>
        <family val="3"/>
      </rPr>
      <t>01 Investissement immobilier</t>
    </r>
    <r>
      <rPr>
        <sz val="10"/>
        <color indexed="8"/>
        <rFont val="Soleil Lt"/>
        <family val="3"/>
      </rPr>
      <t xml:space="preserve">	
Toutes constructions et bâtiments : bureaux, écoles, hôpitaux, hangars, etc. Terrains. Toutes infrastructures économiques : pistes, routes, pont, aéroports, ports, aménagements hydro-agricoles. Achats de locaux construits. Véhicules : voitures de ville, voitures spécialisées, véhicules à deux roues. Matériel de transport autres que véhicules : avions, bateaux, barques de pêche, pirogues, matériels de transport ferroviaire.
</t>
    </r>
    <r>
      <rPr>
        <b/>
        <sz val="10"/>
        <color indexed="8"/>
        <rFont val="Soleil Lt"/>
        <family val="3"/>
      </rPr>
      <t>02 Investissement technique</t>
    </r>
    <r>
      <rPr>
        <sz val="10"/>
        <color indexed="8"/>
        <rFont val="Soleil Lt"/>
        <family val="3"/>
      </rPr>
      <t xml:space="preserve">
Équipement pédagogique : rétroprojecteurs, projecteurs de diapositives, outillage artisans, PME. Équipement agricole : outillage agricole, matériel de récolte, motoculteurs, tracteurs, etc. Équipement industriel : machines diverses y compris les engins des TP.Équipement des institutions d’enseignement techniques, des centres de radio-télévision, etc.  Matériel médico-chirurgical, petit matériel nécessaire à la médecine. Autres équipements. Investissement mobilier / Équipement informatique : micro-ordinateurs, imprimantes, logiciels, etc. Mobilier et matériel de maison : réfrigérateurs, climatiseurs, cuisinières, lits, tables, commodes, destinés au logement du personnel.
</t>
    </r>
    <r>
      <rPr>
        <b/>
        <sz val="10"/>
        <color indexed="8"/>
        <rFont val="Soleil Lt"/>
        <family val="3"/>
      </rPr>
      <t xml:space="preserve">03 Transferts financiers </t>
    </r>
    <r>
      <rPr>
        <sz val="10"/>
        <color indexed="8"/>
        <rFont val="Soleil Lt"/>
        <family val="3"/>
      </rPr>
      <t xml:space="preserve">	
Contributions, participation au capital, dotations remboursables ou non. Fonds souples. Mise en place de crédits ruraux par les PME.
</t>
    </r>
    <r>
      <rPr>
        <b/>
        <sz val="10"/>
        <color indexed="8"/>
        <rFont val="Soleil Lt"/>
        <family val="3"/>
      </rPr>
      <t>04 Fournitures/consommables</t>
    </r>
    <r>
      <rPr>
        <sz val="10"/>
        <color indexed="8"/>
        <rFont val="Soleil Lt"/>
        <family val="3"/>
      </rPr>
      <t xml:space="preserve">
Intrants industriels : toutes les fournitures destinées à des processus TPE, PMI ou artisanat, de constructions ou de services qui ne sont pas listées ailleurs. Intrants agricoles : engrais, pesticides, produits phytosanitaires, semences, vaccins et médicaments pour animaux. Livres, documentation scientifique, documents audiovisuels, films, expositions, etc.  Pièces détachées et réparations des véhicules et engins. Carburants, lubrifiants. Fournitures de bureau. Médicaments et consommables médicaux : tous les médicaments, vaccins, etc., destinés à la médecine humaine, etc.
</t>
    </r>
    <r>
      <rPr>
        <b/>
        <sz val="10"/>
        <color indexed="8"/>
        <rFont val="Soleil Lt"/>
        <family val="3"/>
      </rPr>
      <t>05 Pré-conception et études</t>
    </r>
    <r>
      <rPr>
        <sz val="10"/>
        <color indexed="8"/>
        <rFont val="Soleil Lt"/>
        <family val="3"/>
      </rPr>
      <t xml:space="preserve">
Elles sont réalisées par des consultants du Nord.
Expertises du Nord : études effectuées par des bureaux d’études ou associations [hors celles réalisées dans le cadre du F3E]. Etudes techniques et d’ingénierie proprement dite. Les études comprennent les honoraires, les frais de transport [voyages internationaux et déplacements locaux, frais de séjour].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</si>
</sst>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indexed="81"/>
      <name val="Tahoma"/>
      <family val="2"/>
    </font>
    <font>
      <b/>
      <sz val="9"/>
      <color indexed="81"/>
      <name val="Tahoma"/>
      <family val="2"/>
    </font>
    <font>
      <b/>
      <sz val="20"/>
      <color indexed="8"/>
      <name val="Soleil Lt"/>
      <family val="3"/>
    </font>
    <font>
      <sz val="12"/>
      <color indexed="8"/>
      <name val="Soleil Lt"/>
      <family val="3"/>
    </font>
    <font>
      <sz val="11"/>
      <color indexed="8"/>
      <name val="Soleil Lt"/>
      <family val="3"/>
    </font>
    <font>
      <b/>
      <u/>
      <sz val="20"/>
      <color indexed="8"/>
      <name val="Soleil Lt"/>
      <family val="3"/>
    </font>
    <font>
      <b/>
      <sz val="10"/>
      <color indexed="8"/>
      <name val="Soleil Lt"/>
      <family val="3"/>
    </font>
    <font>
      <sz val="10"/>
      <color indexed="8"/>
      <name val="Soleil Lt"/>
      <family val="3"/>
    </font>
    <font>
      <sz val="12"/>
      <color indexed="9"/>
      <name val="Soleil Lt"/>
      <family val="3"/>
    </font>
    <font>
      <b/>
      <sz val="12"/>
      <color indexed="9"/>
      <name val="Soleil Lt"/>
      <family val="3"/>
    </font>
    <font>
      <b/>
      <sz val="8"/>
      <color indexed="23"/>
      <name val="Soleil Lt"/>
      <family val="3"/>
    </font>
    <font>
      <sz val="10"/>
      <color indexed="23"/>
      <name val="Soleil Lt"/>
      <family val="3"/>
    </font>
    <font>
      <b/>
      <sz val="12"/>
      <color theme="1"/>
      <name val="Calibri"/>
      <family val="2"/>
      <scheme val="minor"/>
    </font>
    <font>
      <sz val="12"/>
      <color theme="1"/>
      <name val="Soleil Lt"/>
      <family val="3"/>
    </font>
    <font>
      <sz val="11"/>
      <color theme="1"/>
      <name val="Soleil Lt"/>
      <family val="3"/>
    </font>
    <font>
      <sz val="10"/>
      <color theme="1"/>
      <name val="Soleil Lt"/>
      <family val="3"/>
    </font>
    <font>
      <b/>
      <sz val="8"/>
      <color rgb="FF808080"/>
      <name val="Soleil Lt"/>
      <family val="3"/>
    </font>
    <font>
      <sz val="8"/>
      <color rgb="FF808080"/>
      <name val="Soleil Lt"/>
      <family val="3"/>
    </font>
    <font>
      <b/>
      <sz val="11"/>
      <color theme="0"/>
      <name val="Soleil Lt"/>
      <family val="3"/>
    </font>
    <font>
      <b/>
      <sz val="10"/>
      <color rgb="FF808080"/>
      <name val="Soleil Lt"/>
      <family val="3"/>
    </font>
    <font>
      <b/>
      <sz val="12"/>
      <color rgb="FF808080"/>
      <name val="Soleil Lt"/>
      <family val="3"/>
    </font>
    <font>
      <sz val="10"/>
      <color rgb="FF808080"/>
      <name val="Soleil Lt"/>
      <family val="3"/>
    </font>
    <font>
      <b/>
      <i/>
      <sz val="10"/>
      <color rgb="FF808080"/>
      <name val="Soleil Lt"/>
      <family val="3"/>
    </font>
    <font>
      <b/>
      <sz val="14"/>
      <color rgb="FFFFFFFF"/>
      <name val="Soleil Lt"/>
      <family val="3"/>
    </font>
    <font>
      <b/>
      <sz val="14"/>
      <color theme="0"/>
      <name val="Soleil Lt"/>
      <family val="3"/>
    </font>
    <font>
      <b/>
      <sz val="20"/>
      <color theme="1"/>
      <name val="Soleil Lt"/>
      <family val="3"/>
    </font>
    <font>
      <b/>
      <sz val="12"/>
      <color rgb="FFFFFFFF"/>
      <name val="Soleil L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EF790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rgb="FF808080"/>
      </right>
      <top/>
      <bottom/>
      <diagonal/>
    </border>
    <border>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top/>
      <bottom/>
      <diagonal/>
    </border>
    <border>
      <left style="medium">
        <color rgb="FF808080"/>
      </left>
      <right style="medium">
        <color rgb="FF808080"/>
      </right>
      <top style="medium">
        <color rgb="FF808080"/>
      </top>
      <bottom style="thin">
        <color indexed="64"/>
      </bottom>
      <diagonal/>
    </border>
    <border>
      <left style="medium">
        <color rgb="FF808080"/>
      </left>
      <right/>
      <top/>
      <bottom style="thin">
        <color indexed="64"/>
      </bottom>
      <diagonal/>
    </border>
    <border>
      <left style="medium">
        <color rgb="FF808080"/>
      </left>
      <right style="medium">
        <color rgb="FF808080"/>
      </right>
      <top/>
      <bottom/>
      <diagonal/>
    </border>
    <border>
      <left style="medium">
        <color rgb="FF808080"/>
      </left>
      <right/>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right/>
      <top style="medium">
        <color rgb="FF808080"/>
      </top>
      <bottom/>
      <diagonal/>
    </border>
    <border>
      <left/>
      <right/>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71">
    <xf numFmtId="0" fontId="0" fillId="0" borderId="0" xfId="0"/>
    <xf numFmtId="0" fontId="0" fillId="2" borderId="0" xfId="0" applyFill="1"/>
    <xf numFmtId="0" fontId="13" fillId="2" borderId="0" xfId="0" applyFont="1" applyFill="1" applyAlignment="1">
      <alignment vertical="center" wrapText="1"/>
    </xf>
    <xf numFmtId="0" fontId="0" fillId="2" borderId="0" xfId="0" applyFill="1" applyAlignment="1">
      <alignment vertical="center" wrapText="1"/>
    </xf>
    <xf numFmtId="0" fontId="14" fillId="2" borderId="0" xfId="0" applyFont="1" applyFill="1" applyAlignment="1">
      <alignment vertical="center"/>
    </xf>
    <xf numFmtId="0" fontId="15" fillId="2" borderId="0" xfId="0" applyFont="1" applyFill="1"/>
    <xf numFmtId="0" fontId="14" fillId="2" borderId="0" xfId="0" applyFont="1" applyFill="1" applyAlignment="1">
      <alignment vertical="top" wrapText="1"/>
    </xf>
    <xf numFmtId="0" fontId="14" fillId="2" borderId="0" xfId="0" applyFont="1" applyFill="1" applyAlignment="1">
      <alignment wrapText="1"/>
    </xf>
    <xf numFmtId="0" fontId="16" fillId="2" borderId="0" xfId="0" applyFont="1" applyFill="1" applyAlignment="1">
      <alignment vertical="top" wrapText="1"/>
    </xf>
    <xf numFmtId="0" fontId="15" fillId="0" borderId="0" xfId="0" applyFont="1"/>
    <xf numFmtId="0" fontId="17" fillId="3" borderId="2" xfId="0" applyFont="1" applyFill="1" applyBorder="1" applyAlignment="1">
      <alignment horizontal="center" vertical="center" wrapText="1"/>
    </xf>
    <xf numFmtId="0" fontId="15" fillId="3" borderId="3" xfId="0" applyFont="1" applyFill="1" applyBorder="1" applyAlignment="1">
      <alignment vertical="top" wrapText="1"/>
    </xf>
    <xf numFmtId="0" fontId="18" fillId="0" borderId="4" xfId="0" applyFont="1" applyBorder="1" applyAlignment="1">
      <alignment horizontal="center" vertical="center" wrapText="1"/>
    </xf>
    <xf numFmtId="0" fontId="17" fillId="3" borderId="3" xfId="0" applyFont="1" applyFill="1" applyBorder="1" applyAlignment="1">
      <alignment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6" fillId="0" borderId="6" xfId="0" applyFont="1" applyBorder="1" applyAlignment="1">
      <alignment vertical="center" wrapText="1"/>
    </xf>
    <xf numFmtId="0" fontId="20" fillId="3" borderId="5" xfId="0" applyFont="1" applyFill="1" applyBorder="1" applyAlignment="1">
      <alignment horizontal="center" vertical="center" wrapText="1"/>
    </xf>
    <xf numFmtId="0" fontId="21" fillId="6" borderId="7" xfId="0" applyFont="1" applyFill="1" applyBorder="1" applyAlignment="1">
      <alignment vertical="center" wrapText="1"/>
    </xf>
    <xf numFmtId="0" fontId="22" fillId="6" borderId="7" xfId="0" applyFont="1" applyFill="1" applyBorder="1" applyAlignment="1">
      <alignment vertical="center" wrapText="1"/>
    </xf>
    <xf numFmtId="0" fontId="22" fillId="6" borderId="7" xfId="0" applyFont="1" applyFill="1" applyBorder="1" applyAlignment="1">
      <alignment horizontal="center" vertical="center" wrapText="1"/>
    </xf>
    <xf numFmtId="0" fontId="22" fillId="3" borderId="1" xfId="0" applyFont="1" applyFill="1" applyBorder="1" applyAlignment="1">
      <alignment vertical="center" wrapText="1"/>
    </xf>
    <xf numFmtId="0" fontId="22" fillId="3" borderId="1" xfId="0" applyFont="1" applyFill="1" applyBorder="1" applyAlignment="1">
      <alignment horizontal="center" vertical="center" wrapText="1"/>
    </xf>
    <xf numFmtId="10" fontId="22" fillId="3" borderId="8" xfId="0" applyNumberFormat="1" applyFont="1" applyFill="1" applyBorder="1" applyAlignment="1">
      <alignment horizontal="center" vertical="center" wrapText="1"/>
    </xf>
    <xf numFmtId="0" fontId="22" fillId="0" borderId="1" xfId="0" applyFont="1" applyBorder="1" applyAlignment="1">
      <alignment vertical="center" wrapText="1"/>
    </xf>
    <xf numFmtId="0" fontId="16" fillId="0" borderId="0" xfId="0" applyFont="1" applyAlignment="1">
      <alignment vertical="center" wrapText="1"/>
    </xf>
    <xf numFmtId="0" fontId="23" fillId="3" borderId="6" xfId="0"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0" borderId="6" xfId="0" applyFont="1" applyBorder="1" applyAlignment="1">
      <alignment vertical="center" wrapText="1"/>
    </xf>
    <xf numFmtId="0" fontId="22" fillId="0" borderId="9" xfId="0" applyFont="1" applyBorder="1" applyAlignment="1">
      <alignment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3" borderId="10" xfId="0" applyFont="1" applyFill="1" applyBorder="1" applyAlignment="1">
      <alignment vertical="center" wrapText="1"/>
    </xf>
    <xf numFmtId="0" fontId="22" fillId="3" borderId="10" xfId="0" applyFont="1" applyFill="1" applyBorder="1" applyAlignment="1">
      <alignment horizontal="center" vertical="center" wrapText="1"/>
    </xf>
    <xf numFmtId="0" fontId="22" fillId="0" borderId="10" xfId="0" applyFont="1" applyBorder="1" applyAlignment="1">
      <alignment vertical="center" wrapText="1"/>
    </xf>
    <xf numFmtId="0" fontId="22" fillId="0" borderId="4" xfId="0" applyFont="1" applyBorder="1" applyAlignment="1">
      <alignment vertical="center" wrapText="1"/>
    </xf>
    <xf numFmtId="0" fontId="22" fillId="3" borderId="9" xfId="0" applyFont="1" applyFill="1" applyBorder="1" applyAlignment="1">
      <alignment horizontal="center" vertical="center" wrapText="1"/>
    </xf>
    <xf numFmtId="0" fontId="24" fillId="5" borderId="1" xfId="0" applyFont="1" applyFill="1" applyBorder="1" applyAlignment="1">
      <alignment horizontal="right" vertical="center" wrapText="1"/>
    </xf>
    <xf numFmtId="0" fontId="25" fillId="5" borderId="1" xfId="0" applyFont="1" applyFill="1" applyBorder="1" applyAlignment="1">
      <alignment horizontal="center" vertical="center" wrapText="1"/>
    </xf>
    <xf numFmtId="10" fontId="25" fillId="5" borderId="1" xfId="0" applyNumberFormat="1" applyFont="1" applyFill="1" applyBorder="1" applyAlignment="1">
      <alignment horizontal="center" vertical="center" wrapText="1"/>
    </xf>
    <xf numFmtId="0" fontId="16" fillId="2" borderId="0" xfId="0" applyFont="1" applyFill="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26" fillId="2" borderId="0" xfId="0" applyFont="1" applyFill="1" applyAlignment="1">
      <alignment horizontal="center" wrapText="1"/>
    </xf>
    <xf numFmtId="0" fontId="20" fillId="3" borderId="5"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7" fillId="4" borderId="15" xfId="0" applyFont="1" applyFill="1" applyBorder="1" applyAlignment="1">
      <alignment horizontal="right" vertical="center" wrapText="1"/>
    </xf>
    <xf numFmtId="0" fontId="17" fillId="4" borderId="16" xfId="0" applyFont="1" applyFill="1" applyBorder="1" applyAlignment="1">
      <alignment horizontal="right" vertical="center" wrapText="1"/>
    </xf>
    <xf numFmtId="0" fontId="19" fillId="5" borderId="6" xfId="0" applyFont="1" applyFill="1" applyBorder="1" applyAlignment="1">
      <alignment horizontal="right" vertical="center" wrapText="1"/>
    </xf>
    <xf numFmtId="0" fontId="19" fillId="5" borderId="2" xfId="0" applyFont="1" applyFill="1" applyBorder="1" applyAlignment="1">
      <alignment horizontal="right" vertical="center" wrapText="1"/>
    </xf>
    <xf numFmtId="0" fontId="22" fillId="4" borderId="15" xfId="0" applyFont="1" applyFill="1" applyBorder="1" applyAlignment="1">
      <alignment horizontal="right" vertical="center" wrapText="1"/>
    </xf>
    <xf numFmtId="0" fontId="22" fillId="4" borderId="16" xfId="0" applyFont="1" applyFill="1" applyBorder="1" applyAlignment="1">
      <alignment horizontal="right" vertical="center" wrapText="1"/>
    </xf>
    <xf numFmtId="0" fontId="15" fillId="0" borderId="0" xfId="0" applyFont="1" applyAlignment="1">
      <alignment horizontal="center"/>
    </xf>
    <xf numFmtId="0" fontId="27" fillId="5" borderId="6"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2" xfId="0" applyFont="1" applyFill="1" applyBorder="1" applyAlignment="1">
      <alignment horizontal="center"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10" xfId="0" applyFont="1" applyBorder="1" applyAlignment="1">
      <alignment vertical="center" wrapText="1"/>
    </xf>
    <xf numFmtId="0" fontId="22" fillId="0" borderId="3" xfId="0" applyFont="1" applyBorder="1" applyAlignment="1">
      <alignment vertical="center" wrapText="1"/>
    </xf>
    <xf numFmtId="0" fontId="17" fillId="3" borderId="1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9.png"/><Relationship Id="rId1"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2194560</xdr:colOff>
      <xdr:row>1</xdr:row>
      <xdr:rowOff>1021080</xdr:rowOff>
    </xdr:to>
    <xdr:pic>
      <xdr:nvPicPr>
        <xdr:cNvPr id="6244" name="Image 1">
          <a:extLst>
            <a:ext uri="{FF2B5EF4-FFF2-40B4-BE49-F238E27FC236}">
              <a16:creationId xmlns:a16="http://schemas.microsoft.com/office/drawing/2014/main" id="{7A742AFF-4473-DB1D-099C-B7BD9B299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182880"/>
          <a:ext cx="219456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5631180</xdr:colOff>
      <xdr:row>1</xdr:row>
      <xdr:rowOff>7620</xdr:rowOff>
    </xdr:from>
    <xdr:to>
      <xdr:col>1</xdr:col>
      <xdr:colOff>7261860</xdr:colOff>
      <xdr:row>1</xdr:row>
      <xdr:rowOff>815340</xdr:rowOff>
    </xdr:to>
    <xdr:pic>
      <xdr:nvPicPr>
        <xdr:cNvPr id="6245" name="Image 1">
          <a:extLst>
            <a:ext uri="{FF2B5EF4-FFF2-40B4-BE49-F238E27FC236}">
              <a16:creationId xmlns:a16="http://schemas.microsoft.com/office/drawing/2014/main" id="{CD8FF9CA-04F0-5FC3-567E-EAAC24A57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7400" y="190500"/>
          <a:ext cx="163068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7581900</xdr:colOff>
      <xdr:row>1</xdr:row>
      <xdr:rowOff>76200</xdr:rowOff>
    </xdr:from>
    <xdr:to>
      <xdr:col>2</xdr:col>
      <xdr:colOff>9364980</xdr:colOff>
      <xdr:row>1</xdr:row>
      <xdr:rowOff>754380</xdr:rowOff>
    </xdr:to>
    <xdr:pic>
      <xdr:nvPicPr>
        <xdr:cNvPr id="6246" name="Image 2">
          <a:extLst>
            <a:ext uri="{FF2B5EF4-FFF2-40B4-BE49-F238E27FC236}">
              <a16:creationId xmlns:a16="http://schemas.microsoft.com/office/drawing/2014/main" id="{48259CF4-394E-E742-C68F-10D6F8FDF7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97900" y="259080"/>
          <a:ext cx="17830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1478279</xdr:colOff>
      <xdr:row>5</xdr:row>
      <xdr:rowOff>2560320</xdr:rowOff>
    </xdr:from>
    <xdr:to>
      <xdr:col>2</xdr:col>
      <xdr:colOff>9310686</xdr:colOff>
      <xdr:row>6</xdr:row>
      <xdr:rowOff>106680</xdr:rowOff>
    </xdr:to>
    <xdr:pic>
      <xdr:nvPicPr>
        <xdr:cNvPr id="6247" name="Image 3">
          <a:extLst>
            <a:ext uri="{FF2B5EF4-FFF2-40B4-BE49-F238E27FC236}">
              <a16:creationId xmlns:a16="http://schemas.microsoft.com/office/drawing/2014/main" id="{7384F48D-0365-2ECB-D29C-7C004FE15D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13279" y="12382976"/>
          <a:ext cx="7832407" cy="2189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12954000</xdr:colOff>
      <xdr:row>0</xdr:row>
      <xdr:rowOff>152400</xdr:rowOff>
    </xdr:from>
    <xdr:to>
      <xdr:col>2</xdr:col>
      <xdr:colOff>1082040</xdr:colOff>
      <xdr:row>1</xdr:row>
      <xdr:rowOff>807720</xdr:rowOff>
    </xdr:to>
    <xdr:pic>
      <xdr:nvPicPr>
        <xdr:cNvPr id="6248" name="Image 1">
          <a:extLst>
            <a:ext uri="{FF2B5EF4-FFF2-40B4-BE49-F238E27FC236}">
              <a16:creationId xmlns:a16="http://schemas.microsoft.com/office/drawing/2014/main" id="{7B794954-32ED-541E-A409-4E6822267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r="47018" b="-6000"/>
        <a:stretch>
          <a:fillRect/>
        </a:stretch>
      </xdr:blipFill>
      <xdr:spPr bwMode="auto">
        <a:xfrm>
          <a:off x="13190220" y="152400"/>
          <a:ext cx="16078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1066800</xdr:colOff>
      <xdr:row>0</xdr:row>
      <xdr:rowOff>365760</xdr:rowOff>
    </xdr:from>
    <xdr:to>
      <xdr:col>1</xdr:col>
      <xdr:colOff>2705100</xdr:colOff>
      <xdr:row>0</xdr:row>
      <xdr:rowOff>1173480</xdr:rowOff>
    </xdr:to>
    <xdr:pic>
      <xdr:nvPicPr>
        <xdr:cNvPr id="1167" name="Image 4">
          <a:extLst>
            <a:ext uri="{FF2B5EF4-FFF2-40B4-BE49-F238E27FC236}">
              <a16:creationId xmlns:a16="http://schemas.microsoft.com/office/drawing/2014/main" id="{39C61F8B-BADB-E6AA-2433-8E683F771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9280" y="365760"/>
          <a:ext cx="163830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xdr:colOff>
      <xdr:row>0</xdr:row>
      <xdr:rowOff>495300</xdr:rowOff>
    </xdr:from>
    <xdr:to>
      <xdr:col>1</xdr:col>
      <xdr:colOff>815340</xdr:colOff>
      <xdr:row>0</xdr:row>
      <xdr:rowOff>1226820</xdr:rowOff>
    </xdr:to>
    <xdr:pic>
      <xdr:nvPicPr>
        <xdr:cNvPr id="1168" name="Image 1">
          <a:extLst>
            <a:ext uri="{FF2B5EF4-FFF2-40B4-BE49-F238E27FC236}">
              <a16:creationId xmlns:a16="http://schemas.microsoft.com/office/drawing/2014/main" id="{BA33B87F-050D-CD3D-EAD2-2646372FD0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495300"/>
          <a:ext cx="15773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678180</xdr:colOff>
      <xdr:row>0</xdr:row>
      <xdr:rowOff>480060</xdr:rowOff>
    </xdr:from>
    <xdr:to>
      <xdr:col>5</xdr:col>
      <xdr:colOff>861060</xdr:colOff>
      <xdr:row>0</xdr:row>
      <xdr:rowOff>1150620</xdr:rowOff>
    </xdr:to>
    <xdr:pic>
      <xdr:nvPicPr>
        <xdr:cNvPr id="1169" name="Image 2">
          <a:extLst>
            <a:ext uri="{FF2B5EF4-FFF2-40B4-BE49-F238E27FC236}">
              <a16:creationId xmlns:a16="http://schemas.microsoft.com/office/drawing/2014/main" id="{AB4DA45D-50BC-B8AE-94B1-27784A72E9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00" y="480060"/>
          <a:ext cx="17678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2834640</xdr:colOff>
      <xdr:row>0</xdr:row>
      <xdr:rowOff>327660</xdr:rowOff>
    </xdr:from>
    <xdr:to>
      <xdr:col>3</xdr:col>
      <xdr:colOff>205740</xdr:colOff>
      <xdr:row>0</xdr:row>
      <xdr:rowOff>1173480</xdr:rowOff>
    </xdr:to>
    <xdr:pic>
      <xdr:nvPicPr>
        <xdr:cNvPr id="1170" name="Image 4">
          <a:extLst>
            <a:ext uri="{FF2B5EF4-FFF2-40B4-BE49-F238E27FC236}">
              <a16:creationId xmlns:a16="http://schemas.microsoft.com/office/drawing/2014/main" id="{625774C2-EEC1-8ECD-FE11-BF04723C058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r="47018" b="-6000"/>
        <a:stretch>
          <a:fillRect/>
        </a:stretch>
      </xdr:blipFill>
      <xdr:spPr bwMode="auto">
        <a:xfrm>
          <a:off x="3627120" y="327660"/>
          <a:ext cx="161544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1722120</xdr:colOff>
      <xdr:row>0</xdr:row>
      <xdr:rowOff>30480</xdr:rowOff>
    </xdr:from>
    <xdr:to>
      <xdr:col>1</xdr:col>
      <xdr:colOff>381000</xdr:colOff>
      <xdr:row>0</xdr:row>
      <xdr:rowOff>830580</xdr:rowOff>
    </xdr:to>
    <xdr:pic>
      <xdr:nvPicPr>
        <xdr:cNvPr id="5270" name="Image 5">
          <a:extLst>
            <a:ext uri="{FF2B5EF4-FFF2-40B4-BE49-F238E27FC236}">
              <a16:creationId xmlns:a16="http://schemas.microsoft.com/office/drawing/2014/main" id="{5D24D8D7-A8CC-E66F-B6A5-46D9E94EE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 y="30480"/>
          <a:ext cx="161544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1447800</xdr:colOff>
      <xdr:row>0</xdr:row>
      <xdr:rowOff>152400</xdr:rowOff>
    </xdr:from>
    <xdr:to>
      <xdr:col>4</xdr:col>
      <xdr:colOff>662940</xdr:colOff>
      <xdr:row>0</xdr:row>
      <xdr:rowOff>845820</xdr:rowOff>
    </xdr:to>
    <xdr:pic>
      <xdr:nvPicPr>
        <xdr:cNvPr id="5271" name="Image 1">
          <a:extLst>
            <a:ext uri="{FF2B5EF4-FFF2-40B4-BE49-F238E27FC236}">
              <a16:creationId xmlns:a16="http://schemas.microsoft.com/office/drawing/2014/main" id="{602D89BE-99DA-0EFA-7827-9F55B2387B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3600" y="152400"/>
          <a:ext cx="184404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190500</xdr:rowOff>
    </xdr:from>
    <xdr:to>
      <xdr:col>0</xdr:col>
      <xdr:colOff>1645920</xdr:colOff>
      <xdr:row>0</xdr:row>
      <xdr:rowOff>922020</xdr:rowOff>
    </xdr:to>
    <xdr:pic>
      <xdr:nvPicPr>
        <xdr:cNvPr id="5272" name="Image 2">
          <a:extLst>
            <a:ext uri="{FF2B5EF4-FFF2-40B4-BE49-F238E27FC236}">
              <a16:creationId xmlns:a16="http://schemas.microsoft.com/office/drawing/2014/main" id="{23AB42CE-4F93-B2E8-33B7-EDA579E3C2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90500"/>
          <a:ext cx="15697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807720</xdr:colOff>
      <xdr:row>0</xdr:row>
      <xdr:rowOff>22860</xdr:rowOff>
    </xdr:from>
    <xdr:to>
      <xdr:col>2</xdr:col>
      <xdr:colOff>883920</xdr:colOff>
      <xdr:row>0</xdr:row>
      <xdr:rowOff>853440</xdr:rowOff>
    </xdr:to>
    <xdr:pic>
      <xdr:nvPicPr>
        <xdr:cNvPr id="5273" name="Image 4">
          <a:extLst>
            <a:ext uri="{FF2B5EF4-FFF2-40B4-BE49-F238E27FC236}">
              <a16:creationId xmlns:a16="http://schemas.microsoft.com/office/drawing/2014/main" id="{39FC1EEE-C31C-7976-AD64-DB7A945A324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r="47018" b="-6000"/>
        <a:stretch>
          <a:fillRect/>
        </a:stretch>
      </xdr:blipFill>
      <xdr:spPr bwMode="auto">
        <a:xfrm>
          <a:off x="3764280" y="22860"/>
          <a:ext cx="1615440" cy="83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9"/>
  <sheetViews>
    <sheetView tabSelected="1" topLeftCell="B1" zoomScale="80" zoomScaleNormal="80" workbookViewId="0">
      <selection activeCell="C4" sqref="C4"/>
    </sheetView>
  </sheetViews>
  <sheetFormatPr baseColWidth="10" defaultColWidth="11.42578125" defaultRowHeight="15" x14ac:dyDescent="0.25"/>
  <cols>
    <col min="1" max="1" width="3.42578125" style="1" customWidth="1"/>
    <col min="2" max="2" width="196.5703125" style="1" customWidth="1"/>
    <col min="3" max="3" width="175.42578125" style="1" customWidth="1"/>
    <col min="4" max="5" width="11.42578125" style="1"/>
    <col min="6" max="6" width="14.28515625" style="1" customWidth="1"/>
    <col min="7" max="16384" width="11.42578125" style="1"/>
  </cols>
  <sheetData>
    <row r="2" spans="2:9" ht="144" customHeight="1" x14ac:dyDescent="0.45">
      <c r="B2" s="46" t="s">
        <v>43</v>
      </c>
      <c r="C2" s="46"/>
      <c r="D2" s="2"/>
      <c r="E2" s="2"/>
      <c r="F2" s="2"/>
      <c r="G2" s="3"/>
    </row>
    <row r="3" spans="2:9" ht="21" customHeight="1" x14ac:dyDescent="0.3">
      <c r="B3" s="4"/>
      <c r="C3" s="5"/>
    </row>
    <row r="4" spans="2:9" ht="283.14999999999998" customHeight="1" x14ac:dyDescent="0.25">
      <c r="B4" s="44" t="s">
        <v>55</v>
      </c>
      <c r="C4" s="45" t="s">
        <v>51</v>
      </c>
      <c r="I4" s="1" t="s">
        <v>42</v>
      </c>
    </row>
    <row r="5" spans="2:9" ht="310.5" x14ac:dyDescent="0.25">
      <c r="B5" s="8" t="s">
        <v>49</v>
      </c>
      <c r="C5" s="45" t="s">
        <v>52</v>
      </c>
    </row>
    <row r="6" spans="2:9" ht="366" customHeight="1" x14ac:dyDescent="0.3">
      <c r="B6" s="6" t="s">
        <v>50</v>
      </c>
      <c r="C6" s="7" t="s">
        <v>53</v>
      </c>
    </row>
    <row r="7" spans="2:9" ht="364.9" customHeight="1" x14ac:dyDescent="0.3">
      <c r="B7" s="5"/>
      <c r="C7" s="43" t="s">
        <v>54</v>
      </c>
    </row>
    <row r="8" spans="2:9" ht="15.75" x14ac:dyDescent="0.3">
      <c r="B8" s="5"/>
      <c r="C8" s="5"/>
    </row>
    <row r="9" spans="2:9" ht="15.75" x14ac:dyDescent="0.3">
      <c r="B9" s="5"/>
      <c r="C9" s="5"/>
    </row>
    <row r="10" spans="2:9" ht="15.75" x14ac:dyDescent="0.3">
      <c r="B10" s="5"/>
      <c r="C10" s="5"/>
    </row>
    <row r="11" spans="2:9" ht="15.75" x14ac:dyDescent="0.3">
      <c r="B11" s="5"/>
      <c r="C11" s="5"/>
    </row>
    <row r="12" spans="2:9" ht="15.75" x14ac:dyDescent="0.3">
      <c r="B12" s="5"/>
      <c r="C12" s="5"/>
    </row>
    <row r="13" spans="2:9" ht="15.75" x14ac:dyDescent="0.3">
      <c r="B13" s="5"/>
      <c r="C13" s="5"/>
    </row>
    <row r="14" spans="2:9" ht="15.75" x14ac:dyDescent="0.3">
      <c r="B14" s="5"/>
      <c r="C14" s="5"/>
    </row>
    <row r="15" spans="2:9" ht="15.75" x14ac:dyDescent="0.3">
      <c r="B15" s="5"/>
      <c r="C15" s="5"/>
    </row>
    <row r="16" spans="2:9" ht="15.75" x14ac:dyDescent="0.3">
      <c r="B16" s="5"/>
      <c r="C16" s="5"/>
    </row>
    <row r="17" spans="2:3" ht="15.75" x14ac:dyDescent="0.3">
      <c r="B17" s="5"/>
      <c r="C17" s="5"/>
    </row>
    <row r="18" spans="2:3" ht="15.75" x14ac:dyDescent="0.3">
      <c r="B18" s="5"/>
      <c r="C18" s="5"/>
    </row>
    <row r="19" spans="2:3" ht="15.75" x14ac:dyDescent="0.3">
      <c r="B19" s="5"/>
      <c r="C19" s="5"/>
    </row>
    <row r="20" spans="2:3" ht="15.75" x14ac:dyDescent="0.3">
      <c r="B20" s="5"/>
      <c r="C20" s="5"/>
    </row>
    <row r="21" spans="2:3" ht="15.75" x14ac:dyDescent="0.3">
      <c r="B21" s="5"/>
      <c r="C21" s="5"/>
    </row>
    <row r="22" spans="2:3" ht="15.75" x14ac:dyDescent="0.3">
      <c r="B22" s="5"/>
      <c r="C22" s="5"/>
    </row>
    <row r="23" spans="2:3" ht="15.75" x14ac:dyDescent="0.3">
      <c r="B23" s="5"/>
      <c r="C23" s="5"/>
    </row>
    <row r="24" spans="2:3" ht="15.75" x14ac:dyDescent="0.3">
      <c r="B24" s="5"/>
      <c r="C24" s="5"/>
    </row>
    <row r="25" spans="2:3" ht="15.75" x14ac:dyDescent="0.3">
      <c r="B25" s="5"/>
      <c r="C25" s="5"/>
    </row>
    <row r="26" spans="2:3" ht="15.75" x14ac:dyDescent="0.3">
      <c r="B26" s="5"/>
      <c r="C26" s="5"/>
    </row>
    <row r="27" spans="2:3" ht="15.75" x14ac:dyDescent="0.3">
      <c r="B27" s="5"/>
      <c r="C27" s="5"/>
    </row>
    <row r="28" spans="2:3" ht="15.75" x14ac:dyDescent="0.3">
      <c r="B28" s="5"/>
      <c r="C28" s="5"/>
    </row>
    <row r="29" spans="2:3" ht="15.75" x14ac:dyDescent="0.3">
      <c r="B29" s="5"/>
      <c r="C29" s="5"/>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view="pageBreakPreview" zoomScale="70" zoomScaleNormal="90" zoomScaleSheetLayoutView="70" workbookViewId="0">
      <selection sqref="A1:F1"/>
    </sheetView>
  </sheetViews>
  <sheetFormatPr baseColWidth="10" defaultColWidth="11.5703125" defaultRowHeight="15.75" x14ac:dyDescent="0.3"/>
  <cols>
    <col min="1" max="1" width="11.5703125" style="9"/>
    <col min="2" max="2" width="50.28515625" style="9" customWidth="1"/>
    <col min="3" max="5" width="11.5703125" style="9"/>
    <col min="6" max="6" width="18.28515625" style="9" customWidth="1"/>
    <col min="7" max="16384" width="11.5703125" style="9"/>
  </cols>
  <sheetData>
    <row r="1" spans="1:6" ht="128.44999999999999" customHeight="1" x14ac:dyDescent="0.3">
      <c r="A1" s="56"/>
      <c r="B1" s="56"/>
      <c r="C1" s="56"/>
      <c r="D1" s="56"/>
      <c r="E1" s="56"/>
      <c r="F1" s="56"/>
    </row>
    <row r="2" spans="1:6" ht="45.75" customHeight="1" thickBot="1" x14ac:dyDescent="0.35">
      <c r="A2" s="57" t="s">
        <v>44</v>
      </c>
      <c r="B2" s="58"/>
      <c r="C2" s="58"/>
      <c r="D2" s="58"/>
      <c r="E2" s="58"/>
      <c r="F2" s="59"/>
    </row>
    <row r="3" spans="1:6" x14ac:dyDescent="0.3">
      <c r="A3" s="60"/>
      <c r="B3" s="61"/>
      <c r="C3" s="64"/>
      <c r="D3" s="64"/>
      <c r="E3" s="64"/>
      <c r="F3" s="65"/>
    </row>
    <row r="4" spans="1:6" ht="16.5" thickBot="1" x14ac:dyDescent="0.35">
      <c r="A4" s="62"/>
      <c r="B4" s="63"/>
      <c r="C4" s="66"/>
      <c r="D4" s="66"/>
      <c r="E4" s="66"/>
      <c r="F4" s="67"/>
    </row>
    <row r="5" spans="1:6" x14ac:dyDescent="0.3">
      <c r="A5" s="68" t="s">
        <v>0</v>
      </c>
      <c r="B5" s="47" t="s">
        <v>14</v>
      </c>
      <c r="C5" s="47" t="s">
        <v>15</v>
      </c>
      <c r="D5" s="47" t="s">
        <v>16</v>
      </c>
      <c r="E5" s="47" t="s">
        <v>38</v>
      </c>
      <c r="F5" s="10" t="s">
        <v>17</v>
      </c>
    </row>
    <row r="6" spans="1:6" x14ac:dyDescent="0.3">
      <c r="A6" s="69"/>
      <c r="B6" s="48"/>
      <c r="C6" s="48"/>
      <c r="D6" s="48"/>
      <c r="E6" s="48"/>
      <c r="F6" s="10" t="s">
        <v>18</v>
      </c>
    </row>
    <row r="7" spans="1:6" ht="16.5" thickBot="1" x14ac:dyDescent="0.35">
      <c r="A7" s="70"/>
      <c r="B7" s="49"/>
      <c r="C7" s="49"/>
      <c r="D7" s="49"/>
      <c r="E7" s="49"/>
      <c r="F7" s="11"/>
    </row>
    <row r="8" spans="1:6" ht="22.5" customHeight="1" thickBot="1" x14ac:dyDescent="0.35">
      <c r="A8" s="12">
        <v>1</v>
      </c>
      <c r="B8" s="13" t="s">
        <v>1</v>
      </c>
      <c r="C8" s="14"/>
      <c r="D8" s="14"/>
      <c r="E8" s="14">
        <f>C8*D8</f>
        <v>0</v>
      </c>
      <c r="F8" s="14"/>
    </row>
    <row r="9" spans="1:6" ht="39" customHeight="1" thickBot="1" x14ac:dyDescent="0.35">
      <c r="A9" s="12">
        <v>2</v>
      </c>
      <c r="B9" s="13" t="s">
        <v>2</v>
      </c>
      <c r="C9" s="14"/>
      <c r="D9" s="14"/>
      <c r="E9" s="14">
        <f t="shared" ref="E9:E25" si="0">C9*D9</f>
        <v>0</v>
      </c>
      <c r="F9" s="14"/>
    </row>
    <row r="10" spans="1:6" ht="26.25" customHeight="1" thickBot="1" x14ac:dyDescent="0.35">
      <c r="A10" s="12">
        <v>3</v>
      </c>
      <c r="B10" s="13" t="s">
        <v>3</v>
      </c>
      <c r="C10" s="14"/>
      <c r="D10" s="14"/>
      <c r="E10" s="14">
        <f t="shared" si="0"/>
        <v>0</v>
      </c>
      <c r="F10" s="14"/>
    </row>
    <row r="11" spans="1:6" ht="26.25" customHeight="1" thickBot="1" x14ac:dyDescent="0.35">
      <c r="A11" s="12">
        <v>4</v>
      </c>
      <c r="B11" s="13" t="s">
        <v>4</v>
      </c>
      <c r="C11" s="15"/>
      <c r="D11" s="15"/>
      <c r="E11" s="14">
        <f t="shared" si="0"/>
        <v>0</v>
      </c>
      <c r="F11" s="15"/>
    </row>
    <row r="12" spans="1:6" ht="51.75" customHeight="1" thickBot="1" x14ac:dyDescent="0.35">
      <c r="A12" s="12">
        <v>5</v>
      </c>
      <c r="B12" s="13" t="s">
        <v>6</v>
      </c>
      <c r="C12" s="14"/>
      <c r="D12" s="14"/>
      <c r="E12" s="14">
        <f t="shared" si="0"/>
        <v>0</v>
      </c>
      <c r="F12" s="14"/>
    </row>
    <row r="13" spans="1:6" ht="39" customHeight="1" thickBot="1" x14ac:dyDescent="0.35">
      <c r="A13" s="12">
        <v>6</v>
      </c>
      <c r="B13" s="13" t="s">
        <v>19</v>
      </c>
      <c r="C13" s="14"/>
      <c r="D13" s="14"/>
      <c r="E13" s="14">
        <f t="shared" si="0"/>
        <v>0</v>
      </c>
      <c r="F13" s="14"/>
    </row>
    <row r="14" spans="1:6" ht="26.25" customHeight="1" thickBot="1" x14ac:dyDescent="0.35">
      <c r="A14" s="12">
        <v>7</v>
      </c>
      <c r="B14" s="13" t="s">
        <v>5</v>
      </c>
      <c r="C14" s="14"/>
      <c r="D14" s="14"/>
      <c r="E14" s="14">
        <f t="shared" si="0"/>
        <v>0</v>
      </c>
      <c r="F14" s="14"/>
    </row>
    <row r="15" spans="1:6" ht="16.5" thickBot="1" x14ac:dyDescent="0.35">
      <c r="A15" s="12">
        <v>8</v>
      </c>
      <c r="B15" s="13" t="s">
        <v>7</v>
      </c>
      <c r="C15" s="14"/>
      <c r="D15" s="14"/>
      <c r="E15" s="14">
        <f t="shared" si="0"/>
        <v>0</v>
      </c>
      <c r="F15" s="14"/>
    </row>
    <row r="16" spans="1:6" ht="16.5" thickBot="1" x14ac:dyDescent="0.35">
      <c r="A16" s="12">
        <v>9</v>
      </c>
      <c r="B16" s="13" t="s">
        <v>8</v>
      </c>
      <c r="C16" s="14"/>
      <c r="D16" s="14"/>
      <c r="E16" s="14">
        <f t="shared" si="0"/>
        <v>0</v>
      </c>
      <c r="F16" s="14"/>
    </row>
    <row r="17" spans="1:6" ht="26.25" customHeight="1" thickBot="1" x14ac:dyDescent="0.35">
      <c r="A17" s="12">
        <v>10</v>
      </c>
      <c r="B17" s="13" t="s">
        <v>20</v>
      </c>
      <c r="C17" s="14"/>
      <c r="D17" s="14"/>
      <c r="E17" s="14">
        <f t="shared" si="0"/>
        <v>0</v>
      </c>
      <c r="F17" s="14"/>
    </row>
    <row r="18" spans="1:6" ht="26.25" customHeight="1" thickBot="1" x14ac:dyDescent="0.35">
      <c r="A18" s="12">
        <v>11</v>
      </c>
      <c r="B18" s="13" t="s">
        <v>9</v>
      </c>
      <c r="C18" s="14"/>
      <c r="D18" s="14"/>
      <c r="E18" s="14">
        <f t="shared" si="0"/>
        <v>0</v>
      </c>
      <c r="F18" s="14"/>
    </row>
    <row r="19" spans="1:6" ht="41.25" customHeight="1" thickBot="1" x14ac:dyDescent="0.35">
      <c r="A19" s="12">
        <v>12</v>
      </c>
      <c r="B19" s="13" t="s">
        <v>36</v>
      </c>
      <c r="C19" s="14"/>
      <c r="D19" s="14"/>
      <c r="E19" s="14">
        <f t="shared" si="0"/>
        <v>0</v>
      </c>
      <c r="F19" s="14"/>
    </row>
    <row r="20" spans="1:6" ht="26.25" customHeight="1" thickBot="1" x14ac:dyDescent="0.35">
      <c r="A20" s="12">
        <v>13</v>
      </c>
      <c r="B20" s="13" t="s">
        <v>21</v>
      </c>
      <c r="C20" s="14"/>
      <c r="D20" s="14"/>
      <c r="E20" s="14">
        <f t="shared" si="0"/>
        <v>0</v>
      </c>
      <c r="F20" s="14"/>
    </row>
    <row r="21" spans="1:6" ht="16.5" thickBot="1" x14ac:dyDescent="0.35">
      <c r="A21" s="12">
        <v>14</v>
      </c>
      <c r="B21" s="13" t="s">
        <v>10</v>
      </c>
      <c r="C21" s="14"/>
      <c r="D21" s="14"/>
      <c r="E21" s="14">
        <f t="shared" si="0"/>
        <v>0</v>
      </c>
      <c r="F21" s="14"/>
    </row>
    <row r="22" spans="1:6" ht="16.5" thickBot="1" x14ac:dyDescent="0.35">
      <c r="A22" s="12">
        <v>15</v>
      </c>
      <c r="B22" s="13" t="s">
        <v>11</v>
      </c>
      <c r="C22" s="14"/>
      <c r="D22" s="14"/>
      <c r="E22" s="14">
        <f t="shared" si="0"/>
        <v>0</v>
      </c>
      <c r="F22" s="14"/>
    </row>
    <row r="23" spans="1:6" ht="26.25" customHeight="1" thickBot="1" x14ac:dyDescent="0.35">
      <c r="A23" s="12">
        <v>16</v>
      </c>
      <c r="B23" s="13" t="s">
        <v>12</v>
      </c>
      <c r="C23" s="14"/>
      <c r="D23" s="14"/>
      <c r="E23" s="14">
        <f t="shared" si="0"/>
        <v>0</v>
      </c>
      <c r="F23" s="14"/>
    </row>
    <row r="24" spans="1:6" ht="16.5" thickBot="1" x14ac:dyDescent="0.35">
      <c r="A24" s="54" t="s">
        <v>45</v>
      </c>
      <c r="B24" s="55"/>
      <c r="C24" s="16"/>
      <c r="D24" s="16"/>
      <c r="E24" s="17">
        <f>SUM(E8:E23)</f>
        <v>0</v>
      </c>
      <c r="F24" s="17">
        <f>SUM(F8:F23)</f>
        <v>0</v>
      </c>
    </row>
    <row r="25" spans="1:6" ht="25.5" customHeight="1" thickBot="1" x14ac:dyDescent="0.35">
      <c r="A25" s="12">
        <v>17</v>
      </c>
      <c r="B25" s="13" t="s">
        <v>22</v>
      </c>
      <c r="C25" s="14"/>
      <c r="D25" s="14"/>
      <c r="E25" s="14">
        <f t="shared" si="0"/>
        <v>0</v>
      </c>
      <c r="F25" s="14"/>
    </row>
    <row r="26" spans="1:6" ht="16.5" thickBot="1" x14ac:dyDescent="0.35">
      <c r="A26" s="50" t="s">
        <v>13</v>
      </c>
      <c r="B26" s="51"/>
      <c r="C26" s="16"/>
      <c r="D26" s="16"/>
      <c r="E26" s="16">
        <f>E25</f>
        <v>0</v>
      </c>
      <c r="F26" s="16">
        <f>F25</f>
        <v>0</v>
      </c>
    </row>
    <row r="27" spans="1:6" ht="49.5" customHeight="1" x14ac:dyDescent="0.3">
      <c r="A27" s="52" t="s">
        <v>23</v>
      </c>
      <c r="B27" s="53"/>
      <c r="C27" s="18"/>
      <c r="D27" s="18"/>
      <c r="E27" s="18">
        <f>E24+E26</f>
        <v>0</v>
      </c>
      <c r="F27" s="18">
        <f>F24+F26</f>
        <v>0</v>
      </c>
    </row>
  </sheetData>
  <mergeCells count="12">
    <mergeCell ref="E5:E7"/>
    <mergeCell ref="A1:F1"/>
    <mergeCell ref="A2:F2"/>
    <mergeCell ref="A3:B4"/>
    <mergeCell ref="C3:F4"/>
    <mergeCell ref="A5:A7"/>
    <mergeCell ref="B5:B7"/>
    <mergeCell ref="C5:C7"/>
    <mergeCell ref="D5:D7"/>
    <mergeCell ref="A26:B26"/>
    <mergeCell ref="A27:B27"/>
    <mergeCell ref="A24:B24"/>
  </mergeCells>
  <printOptions horizontalCentered="1"/>
  <pageMargins left="0.31496062992125984" right="0.31496062992125984" top="0.35433070866141736" bottom="0.35433070866141736" header="0" footer="0"/>
  <pageSetup paperSize="9" scale="80" orientation="portrait" r:id="rId1"/>
  <ignoredErrors>
    <ignoredError sqref="E24"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view="pageBreakPreview" topLeftCell="A2" zoomScale="90" zoomScaleNormal="90" zoomScaleSheetLayoutView="90" workbookViewId="0">
      <selection activeCell="K2" sqref="K2"/>
    </sheetView>
  </sheetViews>
  <sheetFormatPr baseColWidth="10" defaultColWidth="11.5703125" defaultRowHeight="15.75" x14ac:dyDescent="0.3"/>
  <cols>
    <col min="1" max="1" width="43.140625" style="9" customWidth="1"/>
    <col min="2" max="2" width="22.42578125" style="9" customWidth="1"/>
    <col min="3" max="3" width="21.42578125" style="9" customWidth="1"/>
    <col min="4" max="4" width="16.85546875" style="9" customWidth="1"/>
    <col min="5" max="5" width="15" style="9" customWidth="1"/>
    <col min="6" max="16384" width="11.5703125" style="9"/>
  </cols>
  <sheetData>
    <row r="1" spans="1:6" ht="80.25" customHeight="1" x14ac:dyDescent="0.3">
      <c r="A1" s="56"/>
      <c r="B1" s="56"/>
      <c r="C1" s="56"/>
      <c r="D1" s="56"/>
      <c r="E1" s="56"/>
    </row>
    <row r="2" spans="1:6" ht="39.75" customHeight="1" thickBot="1" x14ac:dyDescent="0.35">
      <c r="A2" s="57" t="s">
        <v>46</v>
      </c>
      <c r="B2" s="58"/>
      <c r="C2" s="58"/>
      <c r="D2" s="58"/>
      <c r="E2" s="59"/>
      <c r="F2" s="19"/>
    </row>
    <row r="3" spans="1:6" ht="45" customHeight="1" thickBot="1" x14ac:dyDescent="0.35">
      <c r="A3" s="20" t="s">
        <v>24</v>
      </c>
      <c r="B3" s="20" t="s">
        <v>39</v>
      </c>
      <c r="C3" s="20" t="s">
        <v>25</v>
      </c>
      <c r="D3" s="20" t="s">
        <v>26</v>
      </c>
      <c r="E3" s="20" t="s">
        <v>27</v>
      </c>
      <c r="F3" s="19"/>
    </row>
    <row r="4" spans="1:6" ht="30" customHeight="1" x14ac:dyDescent="0.3">
      <c r="A4" s="21" t="s">
        <v>47</v>
      </c>
      <c r="B4" s="22"/>
      <c r="C4" s="23" t="s">
        <v>37</v>
      </c>
      <c r="D4" s="22"/>
      <c r="E4" s="22"/>
      <c r="F4" s="19"/>
    </row>
    <row r="5" spans="1:6" ht="38.25" customHeight="1" x14ac:dyDescent="0.3">
      <c r="A5" s="24" t="s">
        <v>28</v>
      </c>
      <c r="B5" s="25">
        <v>0</v>
      </c>
      <c r="C5" s="26" t="e">
        <f>(B5/B15)</f>
        <v>#DIV/0!</v>
      </c>
      <c r="D5" s="27"/>
      <c r="E5" s="27"/>
      <c r="F5" s="28"/>
    </row>
    <row r="6" spans="1:6" ht="29.25" customHeight="1" x14ac:dyDescent="0.3">
      <c r="A6" s="24" t="s">
        <v>29</v>
      </c>
      <c r="B6" s="25">
        <v>0</v>
      </c>
      <c r="C6" s="26" t="e">
        <f>(B6/B15)</f>
        <v>#DIV/0!</v>
      </c>
      <c r="D6" s="27"/>
      <c r="E6" s="27"/>
      <c r="F6" s="28"/>
    </row>
    <row r="7" spans="1:6" ht="40.5" x14ac:dyDescent="0.3">
      <c r="A7" s="24" t="s">
        <v>41</v>
      </c>
      <c r="B7" s="25">
        <v>0</v>
      </c>
      <c r="C7" s="26" t="e">
        <f>(B7/B15)</f>
        <v>#DIV/0!</v>
      </c>
      <c r="D7" s="27"/>
      <c r="E7" s="27"/>
      <c r="F7" s="28"/>
    </row>
    <row r="8" spans="1:6" ht="33" customHeight="1" x14ac:dyDescent="0.3">
      <c r="A8" s="29" t="s">
        <v>30</v>
      </c>
      <c r="B8" s="30">
        <f>SUM(B5:B7)</f>
        <v>0</v>
      </c>
      <c r="C8" s="26" t="e">
        <f>SUM(C5:C7)</f>
        <v>#DIV/0!</v>
      </c>
      <c r="D8" s="31"/>
      <c r="E8" s="32"/>
      <c r="F8" s="28"/>
    </row>
    <row r="9" spans="1:6" ht="30" customHeight="1" x14ac:dyDescent="0.3">
      <c r="A9" s="33" t="s">
        <v>48</v>
      </c>
      <c r="B9" s="34"/>
      <c r="C9" s="34"/>
      <c r="D9" s="34"/>
      <c r="E9" s="34"/>
      <c r="F9" s="28"/>
    </row>
    <row r="10" spans="1:6" ht="40.5" x14ac:dyDescent="0.3">
      <c r="A10" s="24" t="s">
        <v>40</v>
      </c>
      <c r="B10" s="25">
        <v>0</v>
      </c>
      <c r="C10" s="26" t="e">
        <f>(B10/B15)</f>
        <v>#DIV/0!</v>
      </c>
      <c r="D10" s="27"/>
      <c r="E10" s="27"/>
      <c r="F10" s="28"/>
    </row>
    <row r="11" spans="1:6" ht="29.25" customHeight="1" x14ac:dyDescent="0.3">
      <c r="A11" s="24" t="s">
        <v>31</v>
      </c>
      <c r="B11" s="25">
        <v>0</v>
      </c>
      <c r="C11" s="26" t="e">
        <f>(B11/B15)</f>
        <v>#DIV/0!</v>
      </c>
      <c r="D11" s="27"/>
      <c r="E11" s="27"/>
      <c r="F11" s="28"/>
    </row>
    <row r="12" spans="1:6" ht="27" x14ac:dyDescent="0.3">
      <c r="A12" s="24" t="s">
        <v>32</v>
      </c>
      <c r="B12" s="25">
        <v>0</v>
      </c>
      <c r="C12" s="26" t="e">
        <f>(B12/B15)</f>
        <v>#DIV/0!</v>
      </c>
      <c r="D12" s="27"/>
      <c r="E12" s="27"/>
      <c r="F12" s="28"/>
    </row>
    <row r="13" spans="1:6" ht="27.75" thickBot="1" x14ac:dyDescent="0.35">
      <c r="A13" s="35" t="s">
        <v>33</v>
      </c>
      <c r="B13" s="36">
        <v>0</v>
      </c>
      <c r="C13" s="26" t="e">
        <f>(B13/B15)</f>
        <v>#DIV/0!</v>
      </c>
      <c r="D13" s="37"/>
      <c r="E13" s="38"/>
      <c r="F13" s="28"/>
    </row>
    <row r="14" spans="1:6" ht="30.75" customHeight="1" x14ac:dyDescent="0.3">
      <c r="A14" s="29" t="s">
        <v>34</v>
      </c>
      <c r="B14" s="39">
        <f>SUM(B10:B13)</f>
        <v>0</v>
      </c>
      <c r="C14" s="26" t="e">
        <f>SUM(C10:C13)</f>
        <v>#DIV/0!</v>
      </c>
      <c r="D14" s="32"/>
      <c r="E14" s="32"/>
      <c r="F14" s="19"/>
    </row>
    <row r="15" spans="1:6" ht="48" customHeight="1" x14ac:dyDescent="0.3">
      <c r="A15" s="40" t="s">
        <v>35</v>
      </c>
      <c r="B15" s="41">
        <f>B8+B14</f>
        <v>0</v>
      </c>
      <c r="C15" s="42" t="e">
        <f>C8+C14</f>
        <v>#DIV/0!</v>
      </c>
      <c r="D15" s="41"/>
      <c r="E15" s="41"/>
      <c r="F15" s="28"/>
    </row>
  </sheetData>
  <mergeCells count="2">
    <mergeCell ref="A1:E1"/>
    <mergeCell ref="A2:E2"/>
  </mergeCells>
  <printOptions horizontalCentered="1" verticalCentered="1"/>
  <pageMargins left="0.23622047244094491" right="0.23622047244094491" top="0.35433070866141736" bottom="0.39370078740157483" header="0" footer="0.11811023622047245"/>
  <pageSetup paperSize="9" scale="95" orientation="landscape" r:id="rId1"/>
  <colBreaks count="1" manualBreakCount="1">
    <brk id="5"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4757F878CA6144BB70AADB23AC0FD9" ma:contentTypeVersion="16" ma:contentTypeDescription="Crée un document." ma:contentTypeScope="" ma:versionID="7ad624a3e82cb037c8eb155f056ffb64">
  <xsd:schema xmlns:xsd="http://www.w3.org/2001/XMLSchema" xmlns:xs="http://www.w3.org/2001/XMLSchema" xmlns:p="http://schemas.microsoft.com/office/2006/metadata/properties" xmlns:ns2="27bcc2f2-18e9-4ecc-8aaf-9f9a22020ae6" xmlns:ns3="0c764e35-e4e2-42d3-8145-e0b3c0d12ebf" targetNamespace="http://schemas.microsoft.com/office/2006/metadata/properties" ma:root="true" ma:fieldsID="0c8a632b412af93196f750679d6a84bf" ns2:_="" ns3:_="">
    <xsd:import namespace="27bcc2f2-18e9-4ecc-8aaf-9f9a22020ae6"/>
    <xsd:import namespace="0c764e35-e4e2-42d3-8145-e0b3c0d12e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cc2f2-18e9-4ecc-8aaf-9f9a22020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3311d389-1625-406c-bba9-ced28747b1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764e35-e4e2-42d3-8145-e0b3c0d12e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1993f1c-8a64-4809-af92-baace4076a8c}" ma:internalName="TaxCatchAll" ma:showField="CatchAllData" ma:web="0c764e35-e4e2-42d3-8145-e0b3c0d12eb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bcc2f2-18e9-4ecc-8aaf-9f9a22020ae6">
      <Terms xmlns="http://schemas.microsoft.com/office/infopath/2007/PartnerControls"/>
    </lcf76f155ced4ddcb4097134ff3c332f>
    <TaxCatchAll xmlns="0c764e35-e4e2-42d3-8145-e0b3c0d12ebf" xsi:nil="true"/>
  </documentManagement>
</p:properties>
</file>

<file path=customXml/itemProps1.xml><?xml version="1.0" encoding="utf-8"?>
<ds:datastoreItem xmlns:ds="http://schemas.openxmlformats.org/officeDocument/2006/customXml" ds:itemID="{A0C34232-E1B5-4231-8657-98649DBF2322}"/>
</file>

<file path=customXml/itemProps2.xml><?xml version="1.0" encoding="utf-8"?>
<ds:datastoreItem xmlns:ds="http://schemas.openxmlformats.org/officeDocument/2006/customXml" ds:itemID="{9D617E89-017B-4D0E-8C4C-BAE90C66944A}"/>
</file>

<file path=customXml/itemProps3.xml><?xml version="1.0" encoding="utf-8"?>
<ds:datastoreItem xmlns:ds="http://schemas.openxmlformats.org/officeDocument/2006/customXml" ds:itemID="{2629092E-76C3-415A-BFFE-E365EF15E9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Explication du budget</vt:lpstr>
      <vt:lpstr>Dépenses prévisionnelles</vt:lpstr>
      <vt:lpstr>Ressources prévisionnelles</vt:lpstr>
      <vt:lpstr>'Ressources prévisionnelles'!Zone_d_impression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Cybele LECLERC</cp:lastModifiedBy>
  <cp:lastPrinted>2021-05-19T10:46:39Z</cp:lastPrinted>
  <dcterms:created xsi:type="dcterms:W3CDTF">2014-05-19T14:30:16Z</dcterms:created>
  <dcterms:modified xsi:type="dcterms:W3CDTF">2023-07-25T14:52:18Z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0x010100844757F878CA6144BB70AADB23AC0FD9</vt:lpwstr>
  </property>
  <property fmtid="{D5CDD505-2E9C-101B-9397-08002B2CF9AE}" pid="3" name="Order">
    <vt:r8>6845200</vt:r8>
  </property>
  <property fmtid="{D5CDD505-2E9C-101B-9397-08002B2CF9AE}" pid="4" name="MediaServiceImageTags">
    <vt:lpwstr/>
  </property>
</Properties>
</file>