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é-projet" sheetId="1" r:id="rId4"/>
    <sheet state="visible" name="Analyse pré-projet (ne pas modi" sheetId="2" r:id="rId5"/>
    <sheet state="visible" name="Post-projet" sheetId="3" r:id="rId6"/>
    <sheet state="visible" name="Analyse post-projet (ne pas mod" sheetId="4" r:id="rId7"/>
    <sheet state="visible" name="Graphiques (ne pas modifier)" sheetId="5" r:id="rId8"/>
    <sheet state="hidden" name="pré-projet pour graph" sheetId="6" r:id="rId9"/>
    <sheet state="hidden" name="post-projet pour graph" sheetId="7" r:id="rId10"/>
  </sheets>
  <definedNames>
    <definedName name="Modifiable">'Pré-projet'!$A$51:$M$60</definedName>
  </definedNames>
  <calcPr/>
</workbook>
</file>

<file path=xl/sharedStrings.xml><?xml version="1.0" encoding="utf-8"?>
<sst xmlns="http://schemas.openxmlformats.org/spreadsheetml/2006/main" count="322" uniqueCount="66">
  <si>
    <t>Synthèse des résultats du questionnaire de mesure des effets des projets d’ECM
Tandems Solidaires</t>
  </si>
  <si>
    <t>Numéro du projet Tandem Solidaire :</t>
  </si>
  <si>
    <t>Nom de l'association :</t>
  </si>
  <si>
    <t>Nom de l'établissement scolaire :</t>
  </si>
  <si>
    <t>Titre du projet :</t>
  </si>
  <si>
    <t xml:space="preserve">Année scolaire : </t>
  </si>
  <si>
    <t xml:space="preserve">Nombre de réponses : </t>
  </si>
  <si>
    <t>As-tu déjà entendu parler de ce sujet ?</t>
  </si>
  <si>
    <t>Oui</t>
  </si>
  <si>
    <t>Non</t>
  </si>
  <si>
    <t>Un peu</t>
  </si>
  <si>
    <t>Sur une échelle de 1 à 5, à quel point penses-tu connaître ce sujet ?</t>
  </si>
  <si>
    <t>Sur une échelle de 1 à 5, considères-tu que ce sujet soulève des problèmes ?</t>
  </si>
  <si>
    <t xml:space="preserve">Sur une échelle de 1 à 5, te sens-tu concerné·e ? </t>
  </si>
  <si>
    <t>Sur une échelle de 1 à 5, te sens-tu capable d’agir pour faire évoluer cette situation ?</t>
  </si>
  <si>
    <t>Penses-tu que les jeunes comme toi sont écoutés quand ils s'expriment sur ce sujet ?</t>
  </si>
  <si>
    <t>Je ne sais pas</t>
  </si>
  <si>
    <t>Pourquoi ne fais-tu pas encore ces choses, selon toi ?</t>
  </si>
  <si>
    <t>Je n'ai pas envie</t>
  </si>
  <si>
    <t>Je ne sais pas comment faire</t>
  </si>
  <si>
    <t>Je n'ai pas assez de temps</t>
  </si>
  <si>
    <t>Je n’ai pas les moyens ou compétences nécessaires</t>
  </si>
  <si>
    <t>Je n'ai pas assez confiance en moi</t>
  </si>
  <si>
    <t>Je ne pense pas pouvoir changer les choses</t>
  </si>
  <si>
    <t>Les adultes ne veulent pas</t>
  </si>
  <si>
    <t>Les gens ne s'y intéressent pas</t>
  </si>
  <si>
    <t>Ça demande trop d’effort ou c’est trop compliqué</t>
  </si>
  <si>
    <t>Autre</t>
  </si>
  <si>
    <t>Comment préfères-tu agir pour changer les choses ?</t>
  </si>
  <si>
    <t>Seul·e</t>
  </si>
  <si>
    <t xml:space="preserve">Avec d'autres </t>
  </si>
  <si>
    <t>Sur internet, en ligne</t>
  </si>
  <si>
    <t>En faisant des actions concrètes</t>
  </si>
  <si>
    <t>En parlant autour de moi</t>
  </si>
  <si>
    <t>Je n'ai pas envie d'agir</t>
  </si>
  <si>
    <t>Pour les champs libres, veuillez indiquer les réponses les plus pertinentes, ci-dessous :</t>
  </si>
  <si>
    <t>As-tu un avis ou une opinion sur ce sujet ?</t>
  </si>
  <si>
    <t>Si tu avais le pouvoir de décider, que proposerais-tu pour changer les choses ?</t>
  </si>
  <si>
    <t>Y a t-il des personnes qui t'inspirent ou te donnent envie d'agir ? (tu peux répondre avec un nom, un groupe, un personnage, quelqu'un que tu connais ou que tu admires, ...)</t>
  </si>
  <si>
    <t>Avant ce projet, connaissais-tu ce sujet ?</t>
  </si>
  <si>
    <t>Sur une échelle de 1 à 5, à quel point penses-tu connaître ce sujet maintenant ?</t>
  </si>
  <si>
    <t>A ton avis, sur une échelle de 1 à 5, ce sujet pose-t-il des problèmes importants ?</t>
  </si>
  <si>
    <t xml:space="preserve">Sur une échelle de 1 à 5, te sens-tu concerné·e par ce sujet ? </t>
  </si>
  <si>
    <t>Après le projet, ce sujet te touche-t-il plus, moins ou pareil qu’avant ?</t>
  </si>
  <si>
    <t>Plus</t>
  </si>
  <si>
    <t>Moins</t>
  </si>
  <si>
    <t>Pareil</t>
  </si>
  <si>
    <t>As-tu changé d’avis ou d’opinion sur ce sujet depuis le début du projet ?</t>
  </si>
  <si>
    <t>Sur une échelle de 1 à 5, te sens-tu capable d’agir pour améliorer cette situation ?</t>
  </si>
  <si>
    <t>Coche ce qui t’empêche (ou empêche d’autres personnes) d’agir :</t>
  </si>
  <si>
    <t>Seton toi, participer à ce projet t'a permis de...</t>
  </si>
  <si>
    <t>Mieux comprendre ce sujet</t>
  </si>
  <si>
    <t>Changer de regard ou d'avis</t>
  </si>
  <si>
    <t>Oser prendre la parole</t>
  </si>
  <si>
    <t>M'impliquer plus ou différemment</t>
  </si>
  <si>
    <t>Découvrir des moyens d'agir</t>
  </si>
  <si>
    <t>Agir concrètement</t>
  </si>
  <si>
    <t>M'inspirer d'autres personnes</t>
  </si>
  <si>
    <t>Si tu veux, écris ce que tu aimerais dire ou partager à propos de ce sujet :</t>
  </si>
  <si>
    <t>As-tu des idées de solutions ou d’actions pour améliorer la situation ?</t>
  </si>
  <si>
    <t>Si tu pouvais décider, que proposerais-tu concrètement ?</t>
  </si>
  <si>
    <t>Y a t-il des personnes qui t'inspirent ou te donnent envie d'agir ? (tu peux répondre avec un nom, un groupe, un personnage, quelqu'un que tu connais ou que tu admires.)</t>
  </si>
  <si>
    <t>En un mot ou une phrase, que retiens-tu de ce projet ?</t>
  </si>
  <si>
    <t>Qu'aimerais-tu encore apprendre ou faire sur ce sujet ?</t>
  </si>
  <si>
    <t>Pré-projet</t>
  </si>
  <si>
    <t>Post-projet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</si>
</sst>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Source Sans Pro"/>
    </font>
    <font>
      <b/>
      <sz val="14.0"/>
      <color theme="1"/>
      <name val="Source Sans Pro"/>
    </font>
    <font>
      <b/>
      <color theme="1"/>
      <name val="Source Sans Pro"/>
    </font>
    <font/>
    <font>
      <b/>
      <sz val="10.0"/>
      <color rgb="FF384960"/>
      <name val="Source Sans Pro"/>
    </font>
    <font>
      <i/>
      <color theme="1"/>
      <name val="Source Sans Pro"/>
    </font>
    <font>
      <b/>
      <color rgb="FF384960"/>
      <name val="Source Sans Pro"/>
    </font>
    <font>
      <b/>
      <sz val="16.0"/>
      <color theme="1"/>
      <name val="Source Sans Pro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BDA"/>
        <bgColor rgb="FFFFFBDA"/>
      </patternFill>
    </fill>
    <fill>
      <patternFill patternType="solid">
        <fgColor rgb="FFFADB00"/>
        <bgColor rgb="FFFADB0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13">
    <border/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top style="thin">
        <color rgb="FFCCCCCC"/>
      </top>
    </border>
    <border>
      <left style="thin">
        <color rgb="FFCCCCCC"/>
      </lef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vertical="center"/>
    </xf>
    <xf borderId="0" fillId="2" fontId="1" numFmtId="0" xfId="0" applyFont="1"/>
    <xf borderId="1" fillId="3" fontId="3" numFmtId="0" xfId="0" applyAlignment="1" applyBorder="1" applyFill="1" applyFont="1">
      <alignment readingOrder="0"/>
    </xf>
    <xf borderId="2" fillId="0" fontId="4" numFmtId="0" xfId="0" applyBorder="1" applyFont="1"/>
    <xf borderId="3" fillId="0" fontId="4" numFmtId="0" xfId="0" applyBorder="1" applyFont="1"/>
    <xf borderId="1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4" fillId="4" fontId="1" numFmtId="0" xfId="0" applyAlignment="1" applyBorder="1" applyFill="1" applyFont="1">
      <alignment horizontal="center" readingOrder="0" vertical="center"/>
    </xf>
    <xf borderId="1" fillId="3" fontId="5" numFmtId="0" xfId="0" applyAlignment="1" applyBorder="1" applyFont="1">
      <alignment horizontal="center" readingOrder="0" shrinkToFit="0" vertical="center" wrapText="1"/>
    </xf>
    <xf borderId="4" fillId="3" fontId="1" numFmtId="0" xfId="0" applyAlignment="1" applyBorder="1" applyFon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1" fillId="5" fontId="1" numFmtId="0" xfId="0" applyAlignment="1" applyBorder="1" applyFill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 readingOrder="0" vertical="center"/>
    </xf>
    <xf borderId="6" fillId="3" fontId="5" numFmtId="0" xfId="0" applyAlignment="1" applyBorder="1" applyFont="1">
      <alignment horizontal="center" readingOrder="0" shrinkToFit="0" vertical="center" wrapText="1"/>
    </xf>
    <xf borderId="7" fillId="0" fontId="4" numFmtId="0" xfId="0" applyBorder="1" applyFont="1"/>
    <xf borderId="4" fillId="3" fontId="1" numFmtId="0" xfId="0" applyAlignment="1" applyBorder="1" applyFont="1">
      <alignment horizontal="center" readingOrder="0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4" fillId="0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6" numFmtId="0" xfId="0" applyAlignment="1" applyFont="1">
      <alignment readingOrder="0"/>
    </xf>
    <xf borderId="0" fillId="4" fontId="1" numFmtId="0" xfId="0" applyAlignment="1" applyFont="1">
      <alignment horizontal="center" readingOrder="0" vertical="center"/>
    </xf>
    <xf borderId="0" fillId="3" fontId="5" numFmtId="0" xfId="0" applyAlignment="1" applyFont="1">
      <alignment horizontal="center" readingOrder="0" shrinkToFit="0" vertical="center" wrapText="1"/>
    </xf>
    <xf borderId="1" fillId="0" fontId="1" numFmtId="0" xfId="0" applyBorder="1" applyFont="1"/>
    <xf borderId="4" fillId="0" fontId="1" numFmtId="9" xfId="0" applyAlignment="1" applyBorder="1" applyFont="1" applyNumberFormat="1">
      <alignment horizontal="center" readingOrder="0" vertical="center"/>
    </xf>
    <xf borderId="4" fillId="0" fontId="1" numFmtId="9" xfId="0" applyAlignment="1" applyBorder="1" applyFont="1" applyNumberFormat="1">
      <alignment horizontal="center" vertical="center"/>
    </xf>
    <xf borderId="0" fillId="4" fontId="1" numFmtId="0" xfId="0" applyAlignment="1" applyFont="1">
      <alignment horizontal="center"/>
    </xf>
    <xf borderId="0" fillId="3" fontId="7" numFmtId="0" xfId="0" applyAlignment="1" applyFont="1">
      <alignment horizontal="center" shrinkToFit="0" wrapText="1"/>
    </xf>
    <xf borderId="0" fillId="0" fontId="1" numFmtId="0" xfId="0" applyAlignment="1" applyFont="1">
      <alignment vertical="bottom"/>
    </xf>
    <xf borderId="0" fillId="4" fontId="1" numFmtId="0" xfId="0" applyAlignment="1" applyFont="1">
      <alignment horizontal="center"/>
    </xf>
    <xf borderId="0" fillId="3" fontId="7" numFmtId="0" xfId="0" applyAlignment="1" applyFont="1">
      <alignment horizontal="center" shrinkToFit="0" wrapText="1"/>
    </xf>
    <xf borderId="0" fillId="3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5" fontId="1" numFmtId="0" xfId="0" applyAlignment="1" applyFont="1">
      <alignment horizontal="center" vertical="center"/>
    </xf>
    <xf borderId="4" fillId="0" fontId="1" numFmtId="10" xfId="0" applyAlignment="1" applyBorder="1" applyFont="1" applyNumberFormat="1">
      <alignment horizontal="center" vertical="center"/>
    </xf>
    <xf borderId="0" fillId="2" fontId="1" numFmtId="0" xfId="0" applyAlignment="1" applyFont="1">
      <alignment horizontal="center" vertical="center"/>
    </xf>
    <xf borderId="6" fillId="0" fontId="3" numFmtId="0" xfId="0" applyAlignment="1" applyBorder="1" applyFont="1">
      <alignment readingOrder="0"/>
    </xf>
    <xf borderId="11" fillId="6" fontId="8" numFmtId="0" xfId="0" applyAlignment="1" applyBorder="1" applyFill="1" applyFont="1">
      <alignment horizontal="center" readingOrder="0"/>
    </xf>
    <xf borderId="11" fillId="0" fontId="4" numFmtId="0" xfId="0" applyBorder="1" applyFont="1"/>
    <xf borderId="11" fillId="6" fontId="3" numFmtId="0" xfId="0" applyAlignment="1" applyBorder="1" applyFont="1">
      <alignment readingOrder="0"/>
    </xf>
    <xf borderId="12" fillId="0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9" fillId="0" fontId="3" numFmtId="0" xfId="0" applyAlignment="1" applyBorder="1" applyFont="1">
      <alignment readingOrder="0"/>
    </xf>
    <xf borderId="4" fillId="0" fontId="9" numFmtId="9" xfId="0" applyAlignment="1" applyBorder="1" applyFont="1" applyNumberFormat="1">
      <alignment horizontal="center" readingOrder="0" vertical="center"/>
    </xf>
    <xf borderId="4" fillId="0" fontId="9" numFmtId="9" xfId="0" applyAlignment="1" applyBorder="1" applyFont="1" applyNumberFormat="1">
      <alignment horizontal="center" vertical="center"/>
    </xf>
    <xf borderId="4" fillId="3" fontId="3" numFmtId="0" xfId="0" applyAlignment="1" applyBorder="1" applyFont="1">
      <alignment horizontal="center" readingOrder="0" vertical="center"/>
    </xf>
    <xf borderId="4" fillId="0" fontId="9" numFmtId="10" xfId="0" applyAlignment="1" applyBorder="1" applyFont="1" applyNumberFormat="1">
      <alignment horizontal="center" readingOrder="0" vertical="center"/>
    </xf>
    <xf borderId="4" fillId="0" fontId="9" numFmtId="10" xfId="0" applyAlignment="1" applyBorder="1" applyFont="1" applyNumberFormat="1">
      <alignment horizontal="center" vertical="center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schemas.openxmlformats.org/officeDocument/2006/relationships/worksheet" Target="worksheets/sheet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As-tu déjà entendu parler de ce sujet ? 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'pré-projet pour graph'!$D$15:$D$17</c:f>
            </c:strRef>
          </c:cat>
          <c:val>
            <c:numRef>
              <c:f>'pré-projet pour graph'!$E$15:$E$17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Après le projet, ce sujet te touche-t-il plus, moins ou pareil qu’avant ?	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'post-projet pour graph'!$D$25:$D$28</c:f>
            </c:strRef>
          </c:cat>
          <c:val>
            <c:numRef>
              <c:f>'post-projet pour graph'!$E$25:$E$28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As-tu changé d’avis ou d’opinion sur ce sujet depuis le début du projet ?	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'post-projet pour graph'!$J$25:$J$28</c:f>
            </c:strRef>
          </c:cat>
          <c:val>
            <c:numRef>
              <c:f>'post-projet pour graph'!$K$25:$K$28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Sur une échelle de 1 à 5, te sens-tu capable d’agir pour améliorer cette situation ?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BEC62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'post-projet pour graph'!$D$30:$D$34</c:f>
            </c:strRef>
          </c:cat>
          <c:val>
            <c:numRef>
              <c:f>'post-projet pour graph'!$E$30:$E$34</c:f>
              <c:numCache/>
            </c:numRef>
          </c:val>
        </c:ser>
        <c:axId val="386044284"/>
        <c:axId val="1201607926"/>
      </c:barChart>
      <c:catAx>
        <c:axId val="3860442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1607926"/>
      </c:catAx>
      <c:valAx>
        <c:axId val="12016079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860442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Penses-tu que les jeunes comme toi sont écoutés quand ils s'expriment sur ce sujet 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'pré-projet pour graph'!$D$31:$D$34</c:f>
            </c:strRef>
          </c:cat>
          <c:val>
            <c:numRef>
              <c:f>'pré-projet pour graph'!$E$31:$E$34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Penses-tu que les jeunes comme toi sont écoutés quand ils s'expriment sur ce sujet 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'post-projet pour graph'!$J$30:$J$34</c:f>
            </c:strRef>
          </c:cat>
          <c:val>
            <c:numRef>
              <c:f>'post-projet pour graph'!$K$30:$K$34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Pourquoi ne fais-tu pas encore ces choses, selon toi ?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graph'!$D$36:$D$45</c:f>
            </c:strRef>
          </c:cat>
          <c:val>
            <c:numRef>
              <c:f>'pré-projet pour graph'!$E$36:$E$45</c:f>
              <c:numCache/>
            </c:numRef>
          </c:val>
        </c:ser>
        <c:axId val="2040350779"/>
        <c:axId val="1264119569"/>
      </c:barChart>
      <c:catAx>
        <c:axId val="20403507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4119569"/>
      </c:catAx>
      <c:valAx>
        <c:axId val="126411956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204035077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Qu'est ce ce qui t’empêche (ou empêche d’autres personnes) d’agir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BEC62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'post-projet pour graph'!$D$36:$D$45</c:f>
            </c:strRef>
          </c:cat>
          <c:val>
            <c:numRef>
              <c:f>'post-projet pour graph'!$E$36:$E$45</c:f>
              <c:numCache/>
            </c:numRef>
          </c:val>
        </c:ser>
        <c:axId val="895925178"/>
        <c:axId val="353049108"/>
      </c:barChart>
      <c:catAx>
        <c:axId val="8959251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53049108"/>
      </c:catAx>
      <c:valAx>
        <c:axId val="3530491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592517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Comment préfères-tu agir pour changer les choses ?	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cat>
            <c:strRef>
              <c:f>'pré-projet pour graph'!$J$36:$J$43</c:f>
            </c:strRef>
          </c:cat>
          <c:val>
            <c:numRef>
              <c:f>'pré-projet pour graph'!$K$36:$K$43</c:f>
              <c:numCache/>
            </c:numRef>
          </c:val>
        </c:ser>
        <c:axId val="1318055361"/>
        <c:axId val="760581596"/>
      </c:barChart>
      <c:catAx>
        <c:axId val="131805536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60581596"/>
      </c:catAx>
      <c:valAx>
        <c:axId val="760581596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31805536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Comment préfères-tu agir pour changer les choses ?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BEC62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'post-projet pour graph'!$J$36:$J$43</c:f>
            </c:strRef>
          </c:cat>
          <c:val>
            <c:numRef>
              <c:f>'post-projet pour graph'!$K$36:$K$43</c:f>
              <c:numCache/>
            </c:numRef>
          </c:val>
        </c:ser>
        <c:axId val="1922373700"/>
        <c:axId val="1939277881"/>
      </c:barChart>
      <c:catAx>
        <c:axId val="19223737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39277881"/>
      </c:catAx>
      <c:valAx>
        <c:axId val="193927788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237370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Seton toi, participer à ce projet t'a permis de...	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'post-projet pour graph'!$P$36:$P$43</c:f>
            </c:strRef>
          </c:cat>
          <c:val>
            <c:numRef>
              <c:f>'post-projet pour graph'!$Q$36:$Q$43</c:f>
              <c:numCache/>
            </c:numRef>
          </c:val>
        </c:ser>
        <c:axId val="2013524834"/>
        <c:axId val="1045345857"/>
      </c:barChart>
      <c:catAx>
        <c:axId val="201352483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45345857"/>
      </c:catAx>
      <c:valAx>
        <c:axId val="104534585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1352483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Avant ce projet, connaissais-tu ce sujet ?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BEC629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'post-projet pour graph'!$D$15:$D$17</c:f>
            </c:strRef>
          </c:cat>
          <c:val>
            <c:numRef>
              <c:f>'post-projet pour graph'!$E$15:$E$17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Sur une échelle de 1 à 5, à quel point penses-tu connaître ce sujet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graph'!$D$19:$D$23</c:f>
            </c:strRef>
          </c:cat>
          <c:val>
            <c:numRef>
              <c:f>'pré-projet pour graph'!$E$19:$E$23</c:f>
              <c:numCache/>
            </c:numRef>
          </c:val>
        </c:ser>
        <c:axId val="1405619458"/>
        <c:axId val="1329092711"/>
      </c:barChart>
      <c:catAx>
        <c:axId val="14056194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29092711"/>
      </c:catAx>
      <c:valAx>
        <c:axId val="1329092711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40561945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Sur une échelle de 1 à 5, considères-tu que ce sujet soulève des problèmes ?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graph'!$J$19:$J$23</c:f>
            </c:strRef>
          </c:cat>
          <c:val>
            <c:numRef>
              <c:f>'pré-projet pour graph'!$K$19:$K$23</c:f>
              <c:numCache/>
            </c:numRef>
          </c:val>
        </c:ser>
        <c:axId val="1262009184"/>
        <c:axId val="209914647"/>
      </c:barChart>
      <c:catAx>
        <c:axId val="126200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9914647"/>
      </c:catAx>
      <c:valAx>
        <c:axId val="209914647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2620091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Sur une échelle de 1 à 5, à quel point penses-tu connaître ce sujet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BEC62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'post-projet pour graph'!$D$19:$D$23</c:f>
            </c:strRef>
          </c:cat>
          <c:val>
            <c:numRef>
              <c:f>'post-projet pour graph'!$E$19:$E$23</c:f>
              <c:numCache/>
            </c:numRef>
          </c:val>
        </c:ser>
        <c:axId val="369097398"/>
        <c:axId val="2070442437"/>
      </c:barChart>
      <c:catAx>
        <c:axId val="3690973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0442437"/>
      </c:catAx>
      <c:valAx>
        <c:axId val="20704424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6909739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Sur une échelle de 1 à 5, considères-tu que ce sujet soulève des problèmes ?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BEC62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'post-projet pour graph'!$J$19:$J$23</c:f>
            </c:strRef>
          </c:cat>
          <c:val>
            <c:numRef>
              <c:f>'post-projet pour graph'!$K$19:$K$23</c:f>
              <c:numCache/>
            </c:numRef>
          </c:val>
        </c:ser>
        <c:axId val="1576324570"/>
        <c:axId val="1508953314"/>
      </c:barChart>
      <c:catAx>
        <c:axId val="15763245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8953314"/>
      </c:catAx>
      <c:valAx>
        <c:axId val="15089533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632457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Sur une échelle de 1 à 5, te sens-tu concerné·e ? 	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graph'!$D$25:$D$29</c:f>
            </c:strRef>
          </c:cat>
          <c:val>
            <c:numRef>
              <c:f>'pré-projet pour graph'!$E$25:$E$29</c:f>
              <c:numCache/>
            </c:numRef>
          </c:val>
        </c:ser>
        <c:axId val="602975850"/>
        <c:axId val="2094950889"/>
      </c:barChart>
      <c:catAx>
        <c:axId val="6029758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94950889"/>
      </c:catAx>
      <c:valAx>
        <c:axId val="209495088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60297585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Sur une échelle de 1 à 5, te sens-tu concerné·e par ce sujet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BEC62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'post-projet pour graph'!$P$19:$P$23</c:f>
            </c:strRef>
          </c:cat>
          <c:val>
            <c:numRef>
              <c:f>'post-projet pour graph'!$Q$19:$Q$23</c:f>
              <c:numCache/>
            </c:numRef>
          </c:val>
        </c:ser>
        <c:axId val="1223512998"/>
        <c:axId val="1701045008"/>
      </c:barChart>
      <c:catAx>
        <c:axId val="12235129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01045008"/>
      </c:catAx>
      <c:valAx>
        <c:axId val="17010450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351299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200">
                <a:solidFill>
                  <a:srgbClr val="757575"/>
                </a:solidFill>
                <a:latin typeface="+mn-lt"/>
              </a:defRPr>
            </a:pPr>
            <a:r>
              <a:rPr b="1" sz="1200">
                <a:solidFill>
                  <a:srgbClr val="757575"/>
                </a:solidFill>
                <a:latin typeface="+mn-lt"/>
              </a:rPr>
              <a:t>Sur une échelle de 1 à 5, te sens-tu capable d’agir pour faire évoluer cette situation 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'pré-projet pour graph'!$J$25:$J$29</c:f>
            </c:strRef>
          </c:cat>
          <c:val>
            <c:numRef>
              <c:f>'pré-projet pour graph'!$K$25:$K$29</c:f>
              <c:numCache/>
            </c:numRef>
          </c:val>
        </c:ser>
        <c:axId val="884254183"/>
        <c:axId val="1491651373"/>
      </c:barChart>
      <c:catAx>
        <c:axId val="884254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91651373"/>
      </c:catAx>
      <c:valAx>
        <c:axId val="1491651373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88425418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20" Type="http://schemas.openxmlformats.org/officeDocument/2006/relationships/image" Target="../media/image2.png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21" Type="http://schemas.openxmlformats.org/officeDocument/2006/relationships/image" Target="../media/image1.jpg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6" Type="http://schemas.openxmlformats.org/officeDocument/2006/relationships/chart" Target="../charts/chart6.xml"/><Relationship Id="rId18" Type="http://schemas.openxmlformats.org/officeDocument/2006/relationships/chart" Target="../charts/chart18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7</xdr:row>
      <xdr:rowOff>190500</xdr:rowOff>
    </xdr:from>
    <xdr:ext cx="3905250" cy="241935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609600</xdr:colOff>
      <xdr:row>7</xdr:row>
      <xdr:rowOff>190500</xdr:rowOff>
    </xdr:from>
    <xdr:ext cx="3905250" cy="2419350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457200</xdr:colOff>
      <xdr:row>17</xdr:row>
      <xdr:rowOff>323850</xdr:rowOff>
    </xdr:from>
    <xdr:ext cx="3905250" cy="2419350"/>
    <xdr:graphicFrame>
      <xdr:nvGraphicFramePr>
        <xdr:cNvPr id="3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</xdr:col>
      <xdr:colOff>457200</xdr:colOff>
      <xdr:row>27</xdr:row>
      <xdr:rowOff>371475</xdr:rowOff>
    </xdr:from>
    <xdr:ext cx="3905250" cy="2419350"/>
    <xdr:graphicFrame>
      <xdr:nvGraphicFramePr>
        <xdr:cNvPr id="4" name="Chart 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8</xdr:col>
      <xdr:colOff>609600</xdr:colOff>
      <xdr:row>17</xdr:row>
      <xdr:rowOff>323850</xdr:rowOff>
    </xdr:from>
    <xdr:ext cx="3905250" cy="2419350"/>
    <xdr:graphicFrame>
      <xdr:nvGraphicFramePr>
        <xdr:cNvPr id="5" name="Chart 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8</xdr:col>
      <xdr:colOff>609600</xdr:colOff>
      <xdr:row>27</xdr:row>
      <xdr:rowOff>361950</xdr:rowOff>
    </xdr:from>
    <xdr:ext cx="3905250" cy="2419350"/>
    <xdr:graphicFrame>
      <xdr:nvGraphicFramePr>
        <xdr:cNvPr id="6" name="Chart 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</xdr:col>
      <xdr:colOff>457200</xdr:colOff>
      <xdr:row>40</xdr:row>
      <xdr:rowOff>0</xdr:rowOff>
    </xdr:from>
    <xdr:ext cx="3905250" cy="2419350"/>
    <xdr:graphicFrame>
      <xdr:nvGraphicFramePr>
        <xdr:cNvPr id="7" name="Chart 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8</xdr:col>
      <xdr:colOff>609600</xdr:colOff>
      <xdr:row>39</xdr:row>
      <xdr:rowOff>200025</xdr:rowOff>
    </xdr:from>
    <xdr:ext cx="3905250" cy="2419350"/>
    <xdr:graphicFrame>
      <xdr:nvGraphicFramePr>
        <xdr:cNvPr id="8" name="Chart 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</xdr:col>
      <xdr:colOff>457200</xdr:colOff>
      <xdr:row>52</xdr:row>
      <xdr:rowOff>104775</xdr:rowOff>
    </xdr:from>
    <xdr:ext cx="3905250" cy="2419350"/>
    <xdr:graphicFrame>
      <xdr:nvGraphicFramePr>
        <xdr:cNvPr id="9" name="Chart 9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13</xdr:col>
      <xdr:colOff>571500</xdr:colOff>
      <xdr:row>39</xdr:row>
      <xdr:rowOff>200025</xdr:rowOff>
    </xdr:from>
    <xdr:ext cx="3905250" cy="2419350"/>
    <xdr:graphicFrame>
      <xdr:nvGraphicFramePr>
        <xdr:cNvPr id="10" name="Chart 10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18</xdr:col>
      <xdr:colOff>114300</xdr:colOff>
      <xdr:row>39</xdr:row>
      <xdr:rowOff>200025</xdr:rowOff>
    </xdr:from>
    <xdr:ext cx="3905250" cy="2419350"/>
    <xdr:graphicFrame>
      <xdr:nvGraphicFramePr>
        <xdr:cNvPr id="11" name="Chart 1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8</xdr:col>
      <xdr:colOff>609600</xdr:colOff>
      <xdr:row>52</xdr:row>
      <xdr:rowOff>114300</xdr:rowOff>
    </xdr:from>
    <xdr:ext cx="3905250" cy="2419350"/>
    <xdr:graphicFrame>
      <xdr:nvGraphicFramePr>
        <xdr:cNvPr id="12" name="Chart 1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1</xdr:col>
      <xdr:colOff>457200</xdr:colOff>
      <xdr:row>65</xdr:row>
      <xdr:rowOff>9525</xdr:rowOff>
    </xdr:from>
    <xdr:ext cx="3905250" cy="2419350"/>
    <xdr:graphicFrame>
      <xdr:nvGraphicFramePr>
        <xdr:cNvPr id="13" name="Chart 1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8</xdr:col>
      <xdr:colOff>609600</xdr:colOff>
      <xdr:row>65</xdr:row>
      <xdr:rowOff>28575</xdr:rowOff>
    </xdr:from>
    <xdr:ext cx="3905250" cy="2419350"/>
    <xdr:graphicFrame>
      <xdr:nvGraphicFramePr>
        <xdr:cNvPr id="14" name="Chart 1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1</xdr:col>
      <xdr:colOff>457200</xdr:colOff>
      <xdr:row>77</xdr:row>
      <xdr:rowOff>123825</xdr:rowOff>
    </xdr:from>
    <xdr:ext cx="3905250" cy="3657600"/>
    <xdr:graphicFrame>
      <xdr:nvGraphicFramePr>
        <xdr:cNvPr id="15" name="Chart 1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8</xdr:col>
      <xdr:colOff>609600</xdr:colOff>
      <xdr:row>77</xdr:row>
      <xdr:rowOff>123825</xdr:rowOff>
    </xdr:from>
    <xdr:ext cx="3905250" cy="3657600"/>
    <xdr:graphicFrame>
      <xdr:nvGraphicFramePr>
        <xdr:cNvPr id="16" name="Chart 1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1</xdr:col>
      <xdr:colOff>457200</xdr:colOff>
      <xdr:row>96</xdr:row>
      <xdr:rowOff>47625</xdr:rowOff>
    </xdr:from>
    <xdr:ext cx="3905250" cy="3838575"/>
    <xdr:graphicFrame>
      <xdr:nvGraphicFramePr>
        <xdr:cNvPr id="17" name="Chart 1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8</xdr:col>
      <xdr:colOff>609600</xdr:colOff>
      <xdr:row>96</xdr:row>
      <xdr:rowOff>47625</xdr:rowOff>
    </xdr:from>
    <xdr:ext cx="3905250" cy="3838575"/>
    <xdr:graphicFrame>
      <xdr:nvGraphicFramePr>
        <xdr:cNvPr id="18" name="Chart 1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  <xdr:oneCellAnchor>
    <xdr:from>
      <xdr:col>13</xdr:col>
      <xdr:colOff>819150</xdr:colOff>
      <xdr:row>96</xdr:row>
      <xdr:rowOff>200025</xdr:rowOff>
    </xdr:from>
    <xdr:ext cx="5715000" cy="3533775"/>
    <xdr:graphicFrame>
      <xdr:nvGraphicFramePr>
        <xdr:cNvPr id="19" name="Chart 19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9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2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828675" cy="95250"/>
    <xdr:pic>
      <xdr:nvPicPr>
        <xdr:cNvPr id="0" name="image1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1432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962025" cy="1143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" cy="123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828675" cy="952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19.88"/>
    <col customWidth="1" min="3" max="3" width="15.25"/>
    <col customWidth="1" min="4" max="14" width="10.88"/>
  </cols>
  <sheetData>
    <row r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" t="s">
        <v>1</v>
      </c>
      <c r="B7" s="6"/>
      <c r="C7" s="7"/>
      <c r="D7" s="8"/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" t="s">
        <v>2</v>
      </c>
      <c r="B8" s="6"/>
      <c r="C8" s="7"/>
      <c r="D8" s="8"/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" t="s">
        <v>3</v>
      </c>
      <c r="B9" s="6"/>
      <c r="C9" s="7"/>
      <c r="D9" s="8"/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" t="s">
        <v>4</v>
      </c>
      <c r="B10" s="6"/>
      <c r="C10" s="7"/>
      <c r="D10" s="8"/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" t="s">
        <v>5</v>
      </c>
      <c r="B11" s="6"/>
      <c r="C11" s="7"/>
      <c r="D11" s="8"/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" t="s">
        <v>6</v>
      </c>
      <c r="B13" s="7"/>
      <c r="C13" s="9"/>
      <c r="D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7</v>
      </c>
      <c r="C15" s="7"/>
      <c r="D15" s="12" t="s">
        <v>8</v>
      </c>
      <c r="E15" s="13"/>
      <c r="F15" s="12" t="s">
        <v>9</v>
      </c>
      <c r="G15" s="13"/>
      <c r="H15" s="12" t="s">
        <v>10</v>
      </c>
      <c r="I15" s="13"/>
      <c r="J15" s="14"/>
      <c r="K15" s="6"/>
      <c r="L15" s="6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0">
        <v>2.0</v>
      </c>
      <c r="B16" s="11" t="s">
        <v>11</v>
      </c>
      <c r="C16" s="7"/>
      <c r="D16" s="12">
        <v>1.0</v>
      </c>
      <c r="E16" s="13"/>
      <c r="F16" s="12">
        <v>2.0</v>
      </c>
      <c r="G16" s="13"/>
      <c r="H16" s="12">
        <v>3.0</v>
      </c>
      <c r="I16" s="13"/>
      <c r="J16" s="12">
        <v>4.0</v>
      </c>
      <c r="K16" s="13"/>
      <c r="L16" s="12">
        <v>5.0</v>
      </c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0">
        <v>3.0</v>
      </c>
      <c r="B17" s="11" t="s">
        <v>12</v>
      </c>
      <c r="C17" s="7"/>
      <c r="D17" s="12">
        <v>1.0</v>
      </c>
      <c r="E17" s="13"/>
      <c r="F17" s="12">
        <v>2.0</v>
      </c>
      <c r="G17" s="13"/>
      <c r="H17" s="12">
        <v>3.0</v>
      </c>
      <c r="I17" s="13"/>
      <c r="J17" s="12">
        <v>4.0</v>
      </c>
      <c r="K17" s="13"/>
      <c r="L17" s="12">
        <v>5.0</v>
      </c>
      <c r="M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0">
        <v>4.0</v>
      </c>
      <c r="B18" s="11" t="s">
        <v>13</v>
      </c>
      <c r="C18" s="7"/>
      <c r="D18" s="12">
        <v>1.0</v>
      </c>
      <c r="E18" s="13"/>
      <c r="F18" s="12">
        <v>2.0</v>
      </c>
      <c r="G18" s="13"/>
      <c r="H18" s="12">
        <v>3.0</v>
      </c>
      <c r="I18" s="13"/>
      <c r="J18" s="12">
        <v>4.0</v>
      </c>
      <c r="K18" s="13"/>
      <c r="L18" s="12">
        <v>5.0</v>
      </c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0">
        <v>6.0</v>
      </c>
      <c r="B19" s="11" t="s">
        <v>14</v>
      </c>
      <c r="C19" s="7"/>
      <c r="D19" s="12">
        <v>1.0</v>
      </c>
      <c r="E19" s="13"/>
      <c r="F19" s="12">
        <v>2.0</v>
      </c>
      <c r="G19" s="15"/>
      <c r="H19" s="12">
        <v>3.0</v>
      </c>
      <c r="I19" s="15"/>
      <c r="J19" s="12">
        <v>4.0</v>
      </c>
      <c r="K19" s="15"/>
      <c r="L19" s="12">
        <v>5.0</v>
      </c>
      <c r="M19" s="1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0">
        <v>7.0</v>
      </c>
      <c r="B20" s="11" t="s">
        <v>15</v>
      </c>
      <c r="C20" s="7"/>
      <c r="D20" s="12" t="s">
        <v>8</v>
      </c>
      <c r="E20" s="13"/>
      <c r="F20" s="12" t="s">
        <v>9</v>
      </c>
      <c r="G20" s="13"/>
      <c r="H20" s="12" t="s">
        <v>10</v>
      </c>
      <c r="I20" s="13"/>
      <c r="J20" s="12" t="s">
        <v>16</v>
      </c>
      <c r="K20" s="13"/>
      <c r="L20" s="14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6">
        <v>9.0</v>
      </c>
      <c r="B21" s="17" t="s">
        <v>17</v>
      </c>
      <c r="C21" s="18"/>
      <c r="D21" s="19" t="s">
        <v>18</v>
      </c>
      <c r="E21" s="13"/>
      <c r="F21" s="19" t="s">
        <v>19</v>
      </c>
      <c r="G21" s="13"/>
      <c r="H21" s="19" t="s">
        <v>20</v>
      </c>
      <c r="I21" s="15"/>
      <c r="J21" s="19" t="s">
        <v>21</v>
      </c>
      <c r="K21" s="13"/>
      <c r="L21" s="19" t="s">
        <v>22</v>
      </c>
      <c r="M21" s="1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0"/>
      <c r="B22" s="21"/>
      <c r="C22" s="22"/>
      <c r="D22" s="19" t="s">
        <v>23</v>
      </c>
      <c r="E22" s="15"/>
      <c r="F22" s="19" t="s">
        <v>24</v>
      </c>
      <c r="G22" s="15"/>
      <c r="H22" s="19" t="s">
        <v>25</v>
      </c>
      <c r="I22" s="13"/>
      <c r="J22" s="19" t="s">
        <v>26</v>
      </c>
      <c r="K22" s="15"/>
      <c r="L22" s="19" t="s">
        <v>27</v>
      </c>
      <c r="M22" s="1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7.5" customHeight="1">
      <c r="A23" s="16">
        <v>10.0</v>
      </c>
      <c r="B23" s="17" t="s">
        <v>28</v>
      </c>
      <c r="C23" s="18"/>
      <c r="D23" s="19" t="s">
        <v>29</v>
      </c>
      <c r="E23" s="23"/>
      <c r="F23" s="19" t="s">
        <v>30</v>
      </c>
      <c r="G23" s="23"/>
      <c r="H23" s="19" t="s">
        <v>31</v>
      </c>
      <c r="I23" s="23"/>
      <c r="J23" s="19" t="s">
        <v>32</v>
      </c>
      <c r="K23" s="13"/>
      <c r="L23" s="14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7.5" customHeight="1">
      <c r="A24" s="20"/>
      <c r="B24" s="21"/>
      <c r="C24" s="22"/>
      <c r="D24" s="19" t="s">
        <v>33</v>
      </c>
      <c r="E24" s="23"/>
      <c r="F24" s="19" t="s">
        <v>16</v>
      </c>
      <c r="G24" s="23"/>
      <c r="H24" s="19" t="s">
        <v>34</v>
      </c>
      <c r="I24" s="23"/>
      <c r="J24" s="19" t="s">
        <v>27</v>
      </c>
      <c r="K24" s="15"/>
      <c r="L24" s="14"/>
      <c r="M24" s="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25" t="s">
        <v>35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26">
        <v>5.0</v>
      </c>
      <c r="B28" s="27" t="s">
        <v>36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26">
        <v>8.0</v>
      </c>
      <c r="B39" s="27" t="s">
        <v>37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26">
        <v>11.0</v>
      </c>
      <c r="B50" s="27" t="s">
        <v>38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5">
    <mergeCell ref="A42:M42"/>
    <mergeCell ref="A43:M43"/>
    <mergeCell ref="A44:M44"/>
    <mergeCell ref="A45:M45"/>
    <mergeCell ref="A46:M46"/>
    <mergeCell ref="A47:M47"/>
    <mergeCell ref="A48:M48"/>
    <mergeCell ref="A56:M56"/>
    <mergeCell ref="A57:M57"/>
    <mergeCell ref="A58:M58"/>
    <mergeCell ref="A59:M59"/>
    <mergeCell ref="A60:M60"/>
    <mergeCell ref="A49:M49"/>
    <mergeCell ref="B50:M50"/>
    <mergeCell ref="A51:M51"/>
    <mergeCell ref="A52:M52"/>
    <mergeCell ref="A53:M53"/>
    <mergeCell ref="A54:M54"/>
    <mergeCell ref="A55:M55"/>
    <mergeCell ref="D9:M9"/>
    <mergeCell ref="D10:M10"/>
    <mergeCell ref="D11:M11"/>
    <mergeCell ref="A12:M12"/>
    <mergeCell ref="D13:M13"/>
    <mergeCell ref="A14:N14"/>
    <mergeCell ref="J15:M15"/>
    <mergeCell ref="A1:B5"/>
    <mergeCell ref="C1:G5"/>
    <mergeCell ref="H1:M5"/>
    <mergeCell ref="A6:N6"/>
    <mergeCell ref="A7:C7"/>
    <mergeCell ref="D7:M7"/>
    <mergeCell ref="D8:M8"/>
    <mergeCell ref="A21:A22"/>
    <mergeCell ref="B21:C22"/>
    <mergeCell ref="A23:A24"/>
    <mergeCell ref="B23:C24"/>
    <mergeCell ref="A8:C8"/>
    <mergeCell ref="A9:C9"/>
    <mergeCell ref="A10:C10"/>
    <mergeCell ref="A11:C11"/>
    <mergeCell ref="A13:B13"/>
    <mergeCell ref="B15:C15"/>
    <mergeCell ref="B16:C16"/>
    <mergeCell ref="B17:C17"/>
    <mergeCell ref="B18:C18"/>
    <mergeCell ref="B19:C19"/>
    <mergeCell ref="B20:C20"/>
    <mergeCell ref="L20:M20"/>
    <mergeCell ref="L23:M23"/>
    <mergeCell ref="L24:M24"/>
    <mergeCell ref="B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B39:M39"/>
    <mergeCell ref="A40:M40"/>
    <mergeCell ref="A41:M41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19.88"/>
    <col customWidth="1" min="3" max="3" width="15.25"/>
    <col customWidth="1" min="4" max="14" width="10.88"/>
  </cols>
  <sheetData>
    <row r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" t="s">
        <v>1</v>
      </c>
      <c r="B7" s="6"/>
      <c r="C7" s="7"/>
      <c r="D7" s="28" t="str">
        <f>'Pré-projet'!D7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" t="s">
        <v>2</v>
      </c>
      <c r="B8" s="6"/>
      <c r="C8" s="7"/>
      <c r="D8" s="28" t="str">
        <f>'Pré-projet'!D8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" t="s">
        <v>3</v>
      </c>
      <c r="B9" s="6"/>
      <c r="C9" s="7"/>
      <c r="D9" s="28" t="str">
        <f>'Pré-projet'!D9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" t="s">
        <v>4</v>
      </c>
      <c r="B10" s="6"/>
      <c r="C10" s="7"/>
      <c r="D10" s="28" t="str">
        <f>'Pré-projet'!D10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" t="s">
        <v>5</v>
      </c>
      <c r="B11" s="6"/>
      <c r="C11" s="7"/>
      <c r="D11" s="28" t="str">
        <f>'Pré-projet'!D11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" t="s">
        <v>6</v>
      </c>
      <c r="B13" s="7"/>
      <c r="C13" s="9" t="str">
        <f>'Pré-projet'!C13</f>
        <v/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7</v>
      </c>
      <c r="C15" s="7"/>
      <c r="D15" s="12" t="s">
        <v>8</v>
      </c>
      <c r="E15" s="29" t="str">
        <f>'Pré-projet'!E15/$C$13</f>
        <v>#DIV/0!</v>
      </c>
      <c r="F15" s="12" t="s">
        <v>9</v>
      </c>
      <c r="G15" s="30" t="str">
        <f>'Pré-projet'!G15/$C$13</f>
        <v>#DIV/0!</v>
      </c>
      <c r="H15" s="12" t="s">
        <v>10</v>
      </c>
      <c r="I15" s="29" t="str">
        <f>'Pré-projet'!I15/$C$13</f>
        <v>#DIV/0!</v>
      </c>
      <c r="J15" s="14"/>
      <c r="K15" s="6"/>
      <c r="L15" s="6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0">
        <v>2.0</v>
      </c>
      <c r="B16" s="11" t="s">
        <v>11</v>
      </c>
      <c r="C16" s="7"/>
      <c r="D16" s="12">
        <v>1.0</v>
      </c>
      <c r="E16" s="29" t="str">
        <f>'Pré-projet'!E16/$C$13</f>
        <v>#DIV/0!</v>
      </c>
      <c r="F16" s="12">
        <v>2.0</v>
      </c>
      <c r="G16" s="30" t="str">
        <f>'Pré-projet'!G16/$C$13</f>
        <v>#DIV/0!</v>
      </c>
      <c r="H16" s="12">
        <v>3.0</v>
      </c>
      <c r="I16" s="29" t="str">
        <f>'Pré-projet'!I16/$C$13</f>
        <v>#DIV/0!</v>
      </c>
      <c r="J16" s="12">
        <v>4.0</v>
      </c>
      <c r="K16" s="30" t="str">
        <f>'Pré-projet'!K16/$C$13</f>
        <v>#DIV/0!</v>
      </c>
      <c r="L16" s="12">
        <v>5.0</v>
      </c>
      <c r="M16" s="30" t="str">
        <f>'Pré-projet'!M16/$C$13</f>
        <v>#DIV/0!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0">
        <v>3.0</v>
      </c>
      <c r="B17" s="11" t="s">
        <v>12</v>
      </c>
      <c r="C17" s="7"/>
      <c r="D17" s="12">
        <v>1.0</v>
      </c>
      <c r="E17" s="29" t="str">
        <f>'Pré-projet'!E17/$C$13</f>
        <v>#DIV/0!</v>
      </c>
      <c r="F17" s="12">
        <v>2.0</v>
      </c>
      <c r="G17" s="30" t="str">
        <f>'Pré-projet'!G17/$C$13</f>
        <v>#DIV/0!</v>
      </c>
      <c r="H17" s="12">
        <v>3.0</v>
      </c>
      <c r="I17" s="29" t="str">
        <f>'Pré-projet'!I17/$C$13</f>
        <v>#DIV/0!</v>
      </c>
      <c r="J17" s="12">
        <v>4.0</v>
      </c>
      <c r="K17" s="30" t="str">
        <f>'Pré-projet'!K17/$C$13</f>
        <v>#DIV/0!</v>
      </c>
      <c r="L17" s="12">
        <v>5.0</v>
      </c>
      <c r="M17" s="30" t="str">
        <f>'Pré-projet'!M17/$C$13</f>
        <v>#DIV/0!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0">
        <v>4.0</v>
      </c>
      <c r="B18" s="11" t="s">
        <v>13</v>
      </c>
      <c r="C18" s="7"/>
      <c r="D18" s="12">
        <v>1.0</v>
      </c>
      <c r="E18" s="29" t="str">
        <f>'Pré-projet'!E18/$C$13</f>
        <v>#DIV/0!</v>
      </c>
      <c r="F18" s="12">
        <v>2.0</v>
      </c>
      <c r="G18" s="30" t="str">
        <f>'Pré-projet'!G18/$C$13</f>
        <v>#DIV/0!</v>
      </c>
      <c r="H18" s="12">
        <v>3.0</v>
      </c>
      <c r="I18" s="29" t="str">
        <f>'Pré-projet'!I18/$C$13</f>
        <v>#DIV/0!</v>
      </c>
      <c r="J18" s="12">
        <v>4.0</v>
      </c>
      <c r="K18" s="30" t="str">
        <f>'Pré-projet'!K18/$C$13</f>
        <v>#DIV/0!</v>
      </c>
      <c r="L18" s="12">
        <v>5.0</v>
      </c>
      <c r="M18" s="30" t="str">
        <f>'Pré-projet'!M18/$C$13</f>
        <v>#DIV/0!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0">
        <v>6.0</v>
      </c>
      <c r="B19" s="11" t="s">
        <v>14</v>
      </c>
      <c r="C19" s="7"/>
      <c r="D19" s="12">
        <v>1.0</v>
      </c>
      <c r="E19" s="29" t="str">
        <f>'Pré-projet'!E19/$C$13</f>
        <v>#DIV/0!</v>
      </c>
      <c r="F19" s="12">
        <v>2.0</v>
      </c>
      <c r="G19" s="30" t="str">
        <f>'Pré-projet'!G19/$C$13</f>
        <v>#DIV/0!</v>
      </c>
      <c r="H19" s="12">
        <v>3.0</v>
      </c>
      <c r="I19" s="29" t="str">
        <f>'Pré-projet'!I19/$C$13</f>
        <v>#DIV/0!</v>
      </c>
      <c r="J19" s="12">
        <v>4.0</v>
      </c>
      <c r="K19" s="30" t="str">
        <f>'Pré-projet'!K19/$C$13</f>
        <v>#DIV/0!</v>
      </c>
      <c r="L19" s="12">
        <v>5.0</v>
      </c>
      <c r="M19" s="30" t="str">
        <f>'Pré-projet'!M19/$C$13</f>
        <v>#DIV/0!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0">
        <v>7.0</v>
      </c>
      <c r="B20" s="11" t="s">
        <v>15</v>
      </c>
      <c r="C20" s="7"/>
      <c r="D20" s="12" t="s">
        <v>8</v>
      </c>
      <c r="E20" s="29" t="str">
        <f>'Pré-projet'!E20/$C$13</f>
        <v>#DIV/0!</v>
      </c>
      <c r="F20" s="12" t="s">
        <v>9</v>
      </c>
      <c r="G20" s="30" t="str">
        <f>'Pré-projet'!G20/$C$13</f>
        <v>#DIV/0!</v>
      </c>
      <c r="H20" s="12" t="s">
        <v>10</v>
      </c>
      <c r="I20" s="29" t="str">
        <f>'Pré-projet'!I20/$C$13</f>
        <v>#DIV/0!</v>
      </c>
      <c r="J20" s="12" t="s">
        <v>16</v>
      </c>
      <c r="K20" s="30" t="str">
        <f>'Pré-projet'!K20/$C$13</f>
        <v>#DIV/0!</v>
      </c>
      <c r="L20" s="14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6">
        <v>9.0</v>
      </c>
      <c r="B21" s="17" t="s">
        <v>17</v>
      </c>
      <c r="C21" s="18"/>
      <c r="D21" s="19" t="s">
        <v>18</v>
      </c>
      <c r="E21" s="29" t="str">
        <f>'Pré-projet'!E21/$C$13</f>
        <v>#DIV/0!</v>
      </c>
      <c r="F21" s="19" t="s">
        <v>19</v>
      </c>
      <c r="G21" s="30" t="str">
        <f>'Pré-projet'!G21/$C$13</f>
        <v>#DIV/0!</v>
      </c>
      <c r="H21" s="19" t="s">
        <v>20</v>
      </c>
      <c r="I21" s="29" t="str">
        <f>'Pré-projet'!I21/$C$13</f>
        <v>#DIV/0!</v>
      </c>
      <c r="J21" s="19" t="s">
        <v>21</v>
      </c>
      <c r="K21" s="30" t="str">
        <f>'Pré-projet'!K21/$C$13</f>
        <v>#DIV/0!</v>
      </c>
      <c r="L21" s="19" t="s">
        <v>22</v>
      </c>
      <c r="M21" s="30" t="str">
        <f>'Pré-projet'!M21/$C$13</f>
        <v>#DIV/0!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0"/>
      <c r="B22" s="21"/>
      <c r="C22" s="22"/>
      <c r="D22" s="19" t="s">
        <v>23</v>
      </c>
      <c r="E22" s="29" t="str">
        <f>'Pré-projet'!E22/$C$13</f>
        <v>#DIV/0!</v>
      </c>
      <c r="F22" s="19" t="s">
        <v>24</v>
      </c>
      <c r="G22" s="30" t="str">
        <f>'Pré-projet'!G22/$C$13</f>
        <v>#DIV/0!</v>
      </c>
      <c r="H22" s="19" t="s">
        <v>25</v>
      </c>
      <c r="I22" s="29" t="str">
        <f>'Pré-projet'!I22/$C$13</f>
        <v>#DIV/0!</v>
      </c>
      <c r="J22" s="19" t="s">
        <v>26</v>
      </c>
      <c r="K22" s="30" t="str">
        <f>'Pré-projet'!K22/$C$13</f>
        <v>#DIV/0!</v>
      </c>
      <c r="L22" s="19" t="s">
        <v>27</v>
      </c>
      <c r="M22" s="30" t="str">
        <f>'Pré-projet'!M22/$C$13</f>
        <v>#DIV/0!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7.5" customHeight="1">
      <c r="A23" s="16">
        <v>10.0</v>
      </c>
      <c r="B23" s="17" t="s">
        <v>28</v>
      </c>
      <c r="C23" s="18"/>
      <c r="D23" s="19" t="s">
        <v>29</v>
      </c>
      <c r="E23" s="29" t="str">
        <f>'Pré-projet'!E23/$C$13</f>
        <v>#DIV/0!</v>
      </c>
      <c r="F23" s="19" t="s">
        <v>30</v>
      </c>
      <c r="G23" s="30" t="str">
        <f>'Pré-projet'!G23/$C$13</f>
        <v>#DIV/0!</v>
      </c>
      <c r="H23" s="19" t="s">
        <v>31</v>
      </c>
      <c r="I23" s="29" t="str">
        <f>'Pré-projet'!I23/$C$13</f>
        <v>#DIV/0!</v>
      </c>
      <c r="J23" s="19" t="s">
        <v>32</v>
      </c>
      <c r="K23" s="30" t="str">
        <f>'Pré-projet'!K23/$C$13</f>
        <v>#DIV/0!</v>
      </c>
      <c r="L23" s="14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7.5" customHeight="1">
      <c r="A24" s="20"/>
      <c r="B24" s="21"/>
      <c r="C24" s="22"/>
      <c r="D24" s="19" t="s">
        <v>33</v>
      </c>
      <c r="E24" s="29" t="str">
        <f>'Pré-projet'!E24/$C$13</f>
        <v>#DIV/0!</v>
      </c>
      <c r="F24" s="19" t="s">
        <v>16</v>
      </c>
      <c r="G24" s="30" t="str">
        <f>'Pré-projet'!G24/$C$13</f>
        <v>#DIV/0!</v>
      </c>
      <c r="H24" s="19" t="s">
        <v>34</v>
      </c>
      <c r="I24" s="29" t="str">
        <f>'Pré-projet'!I24/$C$13</f>
        <v>#DIV/0!</v>
      </c>
      <c r="J24" s="19" t="s">
        <v>27</v>
      </c>
      <c r="K24" s="30" t="str">
        <f>'Pré-projet'!K24/$C$13</f>
        <v>#DIV/0!</v>
      </c>
      <c r="L24" s="14"/>
      <c r="M24" s="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25" t="s">
        <v>35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31">
        <v>5.0</v>
      </c>
      <c r="B28" s="32" t="s">
        <v>36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>
      <c r="A29" s="1" t="str">
        <f>'Pré-projet'!A29</f>
        <v/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 t="str">
        <f>'Pré-projet'!A30</f>
        <v/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 t="str">
        <f>'Pré-projet'!A31</f>
        <v/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 t="str">
        <f>'Pré-projet'!A32</f>
        <v/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 t="str">
        <f>'Pré-projet'!A33</f>
        <v/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 t="str">
        <f>'Pré-projet'!A34</f>
        <v/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 t="str">
        <f>'Pré-projet'!A35</f>
        <v/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 t="str">
        <f>'Pré-projet'!A36</f>
        <v/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 t="str">
        <f>'Pré-projet'!A37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 t="str">
        <f>'Pré-projet'!A38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34">
        <v>8.0</v>
      </c>
      <c r="B39" s="35" t="s">
        <v>37</v>
      </c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>
      <c r="A40" s="1" t="str">
        <f>'Pré-projet'!A40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 t="str">
        <f>'Pré-projet'!A41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 t="str">
        <f>'Pré-projet'!A42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 t="str">
        <f>'Pré-projet'!A43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 t="str">
        <f>'Pré-projet'!A44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 t="str">
        <f>'Pré-projet'!A45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 t="str">
        <f>'Pré-projet'!A46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 t="str">
        <f>'Pré-projet'!A47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 t="str">
        <f>'Pré-projet'!A48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 t="str">
        <f>'Pré-projet'!A49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34">
        <v>11.0</v>
      </c>
      <c r="B50" s="35" t="s">
        <v>38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>
      <c r="A51" s="1" t="str">
        <f>'Pré-projet'!A51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 t="str">
        <f>'Pré-projet'!A52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 t="str">
        <f>'Pré-projet'!A53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 t="str">
        <f>'Pré-projet'!A54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 t="str">
        <f>'Pré-projet'!A55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 t="str">
        <f>'Pré-projet'!A56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 t="str">
        <f>'Pré-projet'!A57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 t="str">
        <f>'Pré-projet'!A58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 t="str">
        <f>'Pré-projet'!A59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 t="str">
        <f>'Pré-projet'!A60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4">
    <mergeCell ref="A42:M42"/>
    <mergeCell ref="A43:M43"/>
    <mergeCell ref="A44:M44"/>
    <mergeCell ref="A45:M45"/>
    <mergeCell ref="A46:M46"/>
    <mergeCell ref="A47:M47"/>
    <mergeCell ref="A48:M48"/>
    <mergeCell ref="A56:M56"/>
    <mergeCell ref="A57:M57"/>
    <mergeCell ref="A58:M58"/>
    <mergeCell ref="A59:M59"/>
    <mergeCell ref="A60:M60"/>
    <mergeCell ref="A49:M49"/>
    <mergeCell ref="B50:M50"/>
    <mergeCell ref="A51:M51"/>
    <mergeCell ref="A52:M52"/>
    <mergeCell ref="A53:M53"/>
    <mergeCell ref="A54:M54"/>
    <mergeCell ref="A55:M55"/>
    <mergeCell ref="D9:M9"/>
    <mergeCell ref="D10:M10"/>
    <mergeCell ref="D11:M11"/>
    <mergeCell ref="D12:F12"/>
    <mergeCell ref="A14:N14"/>
    <mergeCell ref="J15:M15"/>
    <mergeCell ref="A1:B5"/>
    <mergeCell ref="C1:G5"/>
    <mergeCell ref="H1:M5"/>
    <mergeCell ref="A6:N6"/>
    <mergeCell ref="A7:C7"/>
    <mergeCell ref="D7:M7"/>
    <mergeCell ref="D8:M8"/>
    <mergeCell ref="A21:A22"/>
    <mergeCell ref="B21:C22"/>
    <mergeCell ref="A23:A24"/>
    <mergeCell ref="B23:C24"/>
    <mergeCell ref="A8:C8"/>
    <mergeCell ref="A9:C9"/>
    <mergeCell ref="A10:C10"/>
    <mergeCell ref="A11:C11"/>
    <mergeCell ref="A13:B13"/>
    <mergeCell ref="B15:C15"/>
    <mergeCell ref="B16:C16"/>
    <mergeCell ref="B17:C17"/>
    <mergeCell ref="B18:C18"/>
    <mergeCell ref="B19:C19"/>
    <mergeCell ref="B20:C20"/>
    <mergeCell ref="L20:M20"/>
    <mergeCell ref="L23:M23"/>
    <mergeCell ref="L24:M24"/>
    <mergeCell ref="B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B39:M39"/>
    <mergeCell ref="A40:M40"/>
    <mergeCell ref="A41:M4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19.88"/>
    <col customWidth="1" min="3" max="3" width="15.25"/>
    <col customWidth="1" min="4" max="14" width="10.88"/>
  </cols>
  <sheetData>
    <row r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" t="s">
        <v>1</v>
      </c>
      <c r="B7" s="6"/>
      <c r="C7" s="7"/>
      <c r="D7" s="8" t="str">
        <f>'Pré-projet'!D7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" t="s">
        <v>2</v>
      </c>
      <c r="B8" s="6"/>
      <c r="C8" s="7"/>
      <c r="D8" s="8" t="str">
        <f>'Pré-projet'!D8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" t="s">
        <v>3</v>
      </c>
      <c r="B9" s="6"/>
      <c r="C9" s="7"/>
      <c r="D9" s="8" t="str">
        <f>'Pré-projet'!D9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" t="s">
        <v>4</v>
      </c>
      <c r="B10" s="6"/>
      <c r="C10" s="7"/>
      <c r="D10" s="8" t="str">
        <f>'Pré-projet'!D10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" t="s">
        <v>5</v>
      </c>
      <c r="B11" s="6"/>
      <c r="C11" s="7"/>
      <c r="D11" s="8" t="str">
        <f>'Pré-projet'!D11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" t="s">
        <v>6</v>
      </c>
      <c r="B13" s="7"/>
      <c r="C13" s="9">
        <v>12.0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39</v>
      </c>
      <c r="C15" s="7"/>
      <c r="D15" s="12" t="s">
        <v>8</v>
      </c>
      <c r="E15" s="13">
        <v>1.0</v>
      </c>
      <c r="F15" s="12" t="s">
        <v>9</v>
      </c>
      <c r="G15" s="13">
        <v>4.0</v>
      </c>
      <c r="H15" s="12" t="s">
        <v>10</v>
      </c>
      <c r="I15" s="13">
        <v>7.0</v>
      </c>
      <c r="J15" s="14"/>
      <c r="K15" s="6"/>
      <c r="L15" s="6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A16" s="10">
        <v>2.0</v>
      </c>
      <c r="B16" s="11" t="s">
        <v>40</v>
      </c>
      <c r="C16" s="7"/>
      <c r="D16" s="12">
        <v>1.0</v>
      </c>
      <c r="E16" s="13">
        <v>2.0</v>
      </c>
      <c r="F16" s="12">
        <v>2.0</v>
      </c>
      <c r="G16" s="13">
        <v>2.0</v>
      </c>
      <c r="H16" s="12">
        <v>3.0</v>
      </c>
      <c r="I16" s="15"/>
      <c r="J16" s="12">
        <v>4.0</v>
      </c>
      <c r="K16" s="13">
        <v>2.0</v>
      </c>
      <c r="L16" s="12">
        <v>5.0</v>
      </c>
      <c r="M16" s="13">
        <v>6.0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0">
        <v>3.0</v>
      </c>
      <c r="B17" s="11" t="s">
        <v>41</v>
      </c>
      <c r="C17" s="7"/>
      <c r="D17" s="12">
        <v>1.0</v>
      </c>
      <c r="E17" s="13">
        <v>1.0</v>
      </c>
      <c r="F17" s="12">
        <v>2.0</v>
      </c>
      <c r="G17" s="13">
        <v>5.0</v>
      </c>
      <c r="H17" s="12">
        <v>3.0</v>
      </c>
      <c r="I17" s="13">
        <v>5.0</v>
      </c>
      <c r="J17" s="12">
        <v>4.0</v>
      </c>
      <c r="K17" s="13">
        <v>1.0</v>
      </c>
      <c r="L17" s="12">
        <v>5.0</v>
      </c>
      <c r="M17" s="1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0">
        <v>4.0</v>
      </c>
      <c r="B18" s="11" t="s">
        <v>42</v>
      </c>
      <c r="C18" s="7"/>
      <c r="D18" s="12">
        <v>1.0</v>
      </c>
      <c r="E18" s="13">
        <v>5.0</v>
      </c>
      <c r="F18" s="12">
        <v>2.0</v>
      </c>
      <c r="G18" s="13">
        <v>2.0</v>
      </c>
      <c r="H18" s="12">
        <v>3.0</v>
      </c>
      <c r="I18" s="13">
        <v>1.0</v>
      </c>
      <c r="J18" s="12">
        <v>4.0</v>
      </c>
      <c r="K18" s="13">
        <v>2.0</v>
      </c>
      <c r="L18" s="12">
        <v>5.0</v>
      </c>
      <c r="M18" s="13">
        <v>2.0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0">
        <v>5.0</v>
      </c>
      <c r="B19" s="11" t="s">
        <v>43</v>
      </c>
      <c r="C19" s="7"/>
      <c r="D19" s="12" t="s">
        <v>44</v>
      </c>
      <c r="E19" s="13">
        <v>2.0</v>
      </c>
      <c r="F19" s="12" t="s">
        <v>45</v>
      </c>
      <c r="G19" s="13">
        <v>3.0</v>
      </c>
      <c r="H19" s="12" t="s">
        <v>46</v>
      </c>
      <c r="I19" s="13">
        <v>4.0</v>
      </c>
      <c r="J19" s="12" t="s">
        <v>16</v>
      </c>
      <c r="K19" s="13">
        <v>3.0</v>
      </c>
      <c r="L19" s="14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0">
        <v>6.0</v>
      </c>
      <c r="B20" s="11" t="s">
        <v>47</v>
      </c>
      <c r="C20" s="7"/>
      <c r="D20" s="12" t="s">
        <v>8</v>
      </c>
      <c r="E20" s="13">
        <v>8.0</v>
      </c>
      <c r="F20" s="12" t="s">
        <v>9</v>
      </c>
      <c r="G20" s="13">
        <v>2.0</v>
      </c>
      <c r="H20" s="12" t="s">
        <v>10</v>
      </c>
      <c r="I20" s="13">
        <v>2.0</v>
      </c>
      <c r="J20" s="12" t="s">
        <v>16</v>
      </c>
      <c r="K20" s="13">
        <v>0.0</v>
      </c>
      <c r="L20" s="14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0">
        <v>8.0</v>
      </c>
      <c r="B21" s="11" t="s">
        <v>48</v>
      </c>
      <c r="C21" s="7"/>
      <c r="D21" s="12">
        <v>1.0</v>
      </c>
      <c r="E21" s="13">
        <v>1.0</v>
      </c>
      <c r="F21" s="12">
        <v>2.0</v>
      </c>
      <c r="G21" s="13">
        <v>1.0</v>
      </c>
      <c r="H21" s="12">
        <v>3.0</v>
      </c>
      <c r="I21" s="13">
        <v>1.0</v>
      </c>
      <c r="J21" s="12">
        <v>4.0</v>
      </c>
      <c r="K21" s="13">
        <v>4.0</v>
      </c>
      <c r="L21" s="12">
        <v>5.0</v>
      </c>
      <c r="M21" s="13">
        <v>5.0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0">
        <v>9.0</v>
      </c>
      <c r="B22" s="11" t="s">
        <v>15</v>
      </c>
      <c r="C22" s="7"/>
      <c r="D22" s="12" t="s">
        <v>8</v>
      </c>
      <c r="E22" s="13">
        <v>2.0</v>
      </c>
      <c r="F22" s="12" t="s">
        <v>9</v>
      </c>
      <c r="G22" s="13">
        <v>5.0</v>
      </c>
      <c r="H22" s="12" t="s">
        <v>10</v>
      </c>
      <c r="I22" s="13">
        <v>2.0</v>
      </c>
      <c r="J22" s="12" t="s">
        <v>16</v>
      </c>
      <c r="K22" s="13">
        <v>3.0</v>
      </c>
      <c r="L22" s="14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6">
        <v>12.0</v>
      </c>
      <c r="B23" s="17" t="s">
        <v>49</v>
      </c>
      <c r="C23" s="18"/>
      <c r="D23" s="19" t="s">
        <v>18</v>
      </c>
      <c r="E23" s="13">
        <v>5.0</v>
      </c>
      <c r="F23" s="19" t="s">
        <v>19</v>
      </c>
      <c r="G23" s="15"/>
      <c r="H23" s="19" t="s">
        <v>20</v>
      </c>
      <c r="I23" s="13">
        <v>4.0</v>
      </c>
      <c r="J23" s="19" t="s">
        <v>21</v>
      </c>
      <c r="K23" s="13">
        <v>1.0</v>
      </c>
      <c r="L23" s="19" t="s">
        <v>22</v>
      </c>
      <c r="M23" s="1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20"/>
      <c r="B24" s="21"/>
      <c r="C24" s="22"/>
      <c r="D24" s="19" t="s">
        <v>23</v>
      </c>
      <c r="E24" s="15"/>
      <c r="F24" s="19" t="s">
        <v>24</v>
      </c>
      <c r="G24" s="15"/>
      <c r="H24" s="19" t="s">
        <v>25</v>
      </c>
      <c r="I24" s="13">
        <v>2.0</v>
      </c>
      <c r="J24" s="19" t="s">
        <v>26</v>
      </c>
      <c r="K24" s="15"/>
      <c r="L24" s="19" t="s">
        <v>27</v>
      </c>
      <c r="M24" s="1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7.5" customHeight="1">
      <c r="A25" s="16">
        <v>13.0</v>
      </c>
      <c r="B25" s="17" t="s">
        <v>28</v>
      </c>
      <c r="C25" s="18"/>
      <c r="D25" s="19" t="s">
        <v>29</v>
      </c>
      <c r="E25" s="23"/>
      <c r="F25" s="19" t="s">
        <v>30</v>
      </c>
      <c r="G25" s="23"/>
      <c r="H25" s="19" t="s">
        <v>31</v>
      </c>
      <c r="I25" s="23"/>
      <c r="J25" s="19" t="s">
        <v>32</v>
      </c>
      <c r="K25" s="15"/>
      <c r="L25" s="14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7.5" customHeight="1">
      <c r="A26" s="20"/>
      <c r="B26" s="21"/>
      <c r="C26" s="22"/>
      <c r="D26" s="19" t="s">
        <v>33</v>
      </c>
      <c r="E26" s="23"/>
      <c r="F26" s="19" t="s">
        <v>16</v>
      </c>
      <c r="G26" s="23">
        <v>1.0</v>
      </c>
      <c r="H26" s="19" t="s">
        <v>34</v>
      </c>
      <c r="I26" s="23"/>
      <c r="J26" s="19" t="s">
        <v>27</v>
      </c>
      <c r="K26" s="15"/>
      <c r="L26" s="14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7.5" customHeight="1">
      <c r="A27" s="16">
        <v>17.0</v>
      </c>
      <c r="B27" s="17" t="s">
        <v>50</v>
      </c>
      <c r="C27" s="18"/>
      <c r="D27" s="36" t="s">
        <v>51</v>
      </c>
      <c r="E27" s="37"/>
      <c r="F27" s="36" t="s">
        <v>52</v>
      </c>
      <c r="G27" s="37">
        <v>2.0</v>
      </c>
      <c r="H27" s="36" t="s">
        <v>53</v>
      </c>
      <c r="I27" s="37"/>
      <c r="J27" s="36" t="s">
        <v>54</v>
      </c>
      <c r="K27" s="24"/>
      <c r="L27" s="3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7.5" customHeight="1">
      <c r="A28" s="20"/>
      <c r="B28" s="21"/>
      <c r="C28" s="22"/>
      <c r="D28" s="36" t="s">
        <v>55</v>
      </c>
      <c r="E28" s="37"/>
      <c r="F28" s="36" t="s">
        <v>56</v>
      </c>
      <c r="G28" s="37"/>
      <c r="H28" s="36" t="s">
        <v>57</v>
      </c>
      <c r="I28" s="37">
        <v>5.0</v>
      </c>
      <c r="J28" s="36" t="s">
        <v>27</v>
      </c>
      <c r="K28" s="24"/>
      <c r="L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25" t="s">
        <v>35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26">
        <v>7.0</v>
      </c>
      <c r="B32" s="27" t="s">
        <v>58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26">
        <v>10.0</v>
      </c>
      <c r="B43" s="27" t="s">
        <v>59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26">
        <v>11.0</v>
      </c>
      <c r="B54" s="27" t="s">
        <v>60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26">
        <v>14.0</v>
      </c>
      <c r="B65" s="27" t="s">
        <v>61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26">
        <v>15.0</v>
      </c>
      <c r="B76" s="27" t="s">
        <v>62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26">
        <v>16.0</v>
      </c>
      <c r="B87" s="27" t="s">
        <v>63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05">
    <mergeCell ref="D9:M9"/>
    <mergeCell ref="D10:M10"/>
    <mergeCell ref="D11:M11"/>
    <mergeCell ref="D12:F12"/>
    <mergeCell ref="A14:N14"/>
    <mergeCell ref="J15:M15"/>
    <mergeCell ref="A1:B5"/>
    <mergeCell ref="C1:G5"/>
    <mergeCell ref="H1:M5"/>
    <mergeCell ref="A6:N6"/>
    <mergeCell ref="A7:C7"/>
    <mergeCell ref="D7:M7"/>
    <mergeCell ref="D8:M8"/>
    <mergeCell ref="A8:C8"/>
    <mergeCell ref="A9:C9"/>
    <mergeCell ref="A10:C10"/>
    <mergeCell ref="A11:C11"/>
    <mergeCell ref="A13:B13"/>
    <mergeCell ref="B15:C15"/>
    <mergeCell ref="B16:C16"/>
    <mergeCell ref="B20:C20"/>
    <mergeCell ref="B21:C21"/>
    <mergeCell ref="B22:C22"/>
    <mergeCell ref="A23:A24"/>
    <mergeCell ref="B23:C24"/>
    <mergeCell ref="A25:A26"/>
    <mergeCell ref="B25:C26"/>
    <mergeCell ref="L26:M26"/>
    <mergeCell ref="L27:M27"/>
    <mergeCell ref="L28:M28"/>
    <mergeCell ref="B17:C17"/>
    <mergeCell ref="B18:C18"/>
    <mergeCell ref="B19:C19"/>
    <mergeCell ref="L19:M19"/>
    <mergeCell ref="L20:M20"/>
    <mergeCell ref="L22:M22"/>
    <mergeCell ref="L25:M25"/>
    <mergeCell ref="A27:A28"/>
    <mergeCell ref="B27:C28"/>
    <mergeCell ref="B32:M32"/>
    <mergeCell ref="A33:M33"/>
    <mergeCell ref="A34:M34"/>
    <mergeCell ref="A35:M35"/>
    <mergeCell ref="A36:M36"/>
    <mergeCell ref="A93:M93"/>
    <mergeCell ref="A94:M94"/>
    <mergeCell ref="A95:M95"/>
    <mergeCell ref="A96:M96"/>
    <mergeCell ref="A97:M97"/>
    <mergeCell ref="A86:M86"/>
    <mergeCell ref="B87:M87"/>
    <mergeCell ref="A88:M88"/>
    <mergeCell ref="A89:M89"/>
    <mergeCell ref="A90:M90"/>
    <mergeCell ref="A91:M91"/>
    <mergeCell ref="A92:M92"/>
    <mergeCell ref="A37:M37"/>
    <mergeCell ref="A38:M38"/>
    <mergeCell ref="A39:M39"/>
    <mergeCell ref="A40:M40"/>
    <mergeCell ref="A41:M41"/>
    <mergeCell ref="A42:M42"/>
    <mergeCell ref="B43:M43"/>
    <mergeCell ref="A44:M44"/>
    <mergeCell ref="A45:M45"/>
    <mergeCell ref="A46:M46"/>
    <mergeCell ref="A47:M47"/>
    <mergeCell ref="A48:M48"/>
    <mergeCell ref="A49:M49"/>
    <mergeCell ref="A50:M50"/>
    <mergeCell ref="A51:M51"/>
    <mergeCell ref="A52:M52"/>
    <mergeCell ref="A53:M53"/>
    <mergeCell ref="B54:M54"/>
    <mergeCell ref="A55:M55"/>
    <mergeCell ref="A56:M56"/>
    <mergeCell ref="A57:M57"/>
    <mergeCell ref="A58:M58"/>
    <mergeCell ref="A59:M59"/>
    <mergeCell ref="A60:M60"/>
    <mergeCell ref="A61:M61"/>
    <mergeCell ref="A62:M62"/>
    <mergeCell ref="A63:M63"/>
    <mergeCell ref="A64:M64"/>
    <mergeCell ref="B65:M65"/>
    <mergeCell ref="A66:M66"/>
    <mergeCell ref="A67:M67"/>
    <mergeCell ref="A68:M68"/>
    <mergeCell ref="A69:M69"/>
    <mergeCell ref="A70:M70"/>
    <mergeCell ref="A71:M71"/>
    <mergeCell ref="A72:M72"/>
    <mergeCell ref="A73:M73"/>
    <mergeCell ref="A74:M74"/>
    <mergeCell ref="A75:M75"/>
    <mergeCell ref="B76:M76"/>
    <mergeCell ref="A77:M77"/>
    <mergeCell ref="A78:M78"/>
    <mergeCell ref="A79:M79"/>
    <mergeCell ref="A80:M80"/>
    <mergeCell ref="A81:M81"/>
    <mergeCell ref="A82:M82"/>
    <mergeCell ref="A83:M83"/>
    <mergeCell ref="A84:M84"/>
    <mergeCell ref="A85:M8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19.88"/>
    <col customWidth="1" min="3" max="3" width="15.25"/>
    <col customWidth="1" min="4" max="14" width="10.88"/>
  </cols>
  <sheetData>
    <row r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" t="s">
        <v>1</v>
      </c>
      <c r="B7" s="6"/>
      <c r="C7" s="7"/>
      <c r="D7" s="28" t="str">
        <f>'Pré-projet'!D7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" t="s">
        <v>2</v>
      </c>
      <c r="B8" s="6"/>
      <c r="C8" s="7"/>
      <c r="D8" s="28" t="str">
        <f>'Pré-projet'!D8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" t="s">
        <v>3</v>
      </c>
      <c r="B9" s="6"/>
      <c r="C9" s="7"/>
      <c r="D9" s="28" t="str">
        <f>'Pré-projet'!D9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" t="s">
        <v>4</v>
      </c>
      <c r="B10" s="6"/>
      <c r="C10" s="7"/>
      <c r="D10" s="28" t="str">
        <f>'Pré-projet'!D10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" t="s">
        <v>5</v>
      </c>
      <c r="B11" s="6"/>
      <c r="C11" s="7"/>
      <c r="D11" s="28" t="str">
        <f>'Pré-projet'!D11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" t="s">
        <v>6</v>
      </c>
      <c r="B13" s="7"/>
      <c r="C13" s="9">
        <f>'Post-projet'!C13</f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39</v>
      </c>
      <c r="C15" s="7"/>
      <c r="D15" s="12" t="s">
        <v>8</v>
      </c>
      <c r="E15" s="39">
        <f>'Post-projet'!E15/$C$13</f>
        <v>0.08333333333</v>
      </c>
      <c r="F15" s="12" t="s">
        <v>9</v>
      </c>
      <c r="G15" s="39">
        <f>'Post-projet'!G15/$C$13</f>
        <v>0.3333333333</v>
      </c>
      <c r="H15" s="12" t="s">
        <v>10</v>
      </c>
      <c r="I15" s="39">
        <f>'Post-projet'!I15/$C$13</f>
        <v>0.5833333333</v>
      </c>
      <c r="J15" s="14"/>
      <c r="K15" s="6"/>
      <c r="L15" s="6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A16" s="10">
        <v>2.0</v>
      </c>
      <c r="B16" s="11" t="s">
        <v>40</v>
      </c>
      <c r="C16" s="7"/>
      <c r="D16" s="12">
        <v>1.0</v>
      </c>
      <c r="E16" s="39">
        <f>'Post-projet'!E16/$C$13</f>
        <v>0.1666666667</v>
      </c>
      <c r="F16" s="12">
        <v>2.0</v>
      </c>
      <c r="G16" s="39">
        <f>'Post-projet'!G16/$C$13</f>
        <v>0.1666666667</v>
      </c>
      <c r="H16" s="12">
        <v>3.0</v>
      </c>
      <c r="I16" s="39">
        <f>'Post-projet'!I16/$C$13</f>
        <v>0</v>
      </c>
      <c r="J16" s="12">
        <v>4.0</v>
      </c>
      <c r="K16" s="39">
        <f>'Post-projet'!K16/$C$13</f>
        <v>0.1666666667</v>
      </c>
      <c r="L16" s="12">
        <v>5.0</v>
      </c>
      <c r="M16" s="39">
        <f>'Post-projet'!M16/$C$13</f>
        <v>0.5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0">
        <v>3.0</v>
      </c>
      <c r="B17" s="11" t="s">
        <v>41</v>
      </c>
      <c r="C17" s="7"/>
      <c r="D17" s="12">
        <v>1.0</v>
      </c>
      <c r="E17" s="39">
        <f>'Post-projet'!E17/$C$13</f>
        <v>0.08333333333</v>
      </c>
      <c r="F17" s="12">
        <v>2.0</v>
      </c>
      <c r="G17" s="39">
        <f>'Post-projet'!G17/$C$13</f>
        <v>0.4166666667</v>
      </c>
      <c r="H17" s="12">
        <v>3.0</v>
      </c>
      <c r="I17" s="39">
        <f>'Post-projet'!I17/$C$13</f>
        <v>0.4166666667</v>
      </c>
      <c r="J17" s="12">
        <v>4.0</v>
      </c>
      <c r="K17" s="39">
        <f>'Post-projet'!K17/$C$13</f>
        <v>0.08333333333</v>
      </c>
      <c r="L17" s="12">
        <v>5.0</v>
      </c>
      <c r="M17" s="39">
        <f>'Post-projet'!M17/$C$13</f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0">
        <v>4.0</v>
      </c>
      <c r="B18" s="11" t="s">
        <v>42</v>
      </c>
      <c r="C18" s="7"/>
      <c r="D18" s="12">
        <v>1.0</v>
      </c>
      <c r="E18" s="39">
        <f>'Post-projet'!E18/$C$13</f>
        <v>0.4166666667</v>
      </c>
      <c r="F18" s="12">
        <v>2.0</v>
      </c>
      <c r="G18" s="39">
        <f>'Post-projet'!G18/$C$13</f>
        <v>0.1666666667</v>
      </c>
      <c r="H18" s="12">
        <v>3.0</v>
      </c>
      <c r="I18" s="39">
        <f>'Post-projet'!I18/$C$13</f>
        <v>0.08333333333</v>
      </c>
      <c r="J18" s="12">
        <v>4.0</v>
      </c>
      <c r="K18" s="39">
        <f>'Post-projet'!K18/$C$13</f>
        <v>0.1666666667</v>
      </c>
      <c r="L18" s="12">
        <v>5.0</v>
      </c>
      <c r="M18" s="39">
        <f>'Post-projet'!M18/$C$13</f>
        <v>0.1666666667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0">
        <v>5.0</v>
      </c>
      <c r="B19" s="11" t="s">
        <v>43</v>
      </c>
      <c r="C19" s="7"/>
      <c r="D19" s="12" t="s">
        <v>44</v>
      </c>
      <c r="E19" s="39">
        <f>'Post-projet'!E19/$C$13</f>
        <v>0.1666666667</v>
      </c>
      <c r="F19" s="12" t="s">
        <v>45</v>
      </c>
      <c r="G19" s="39">
        <f>'Post-projet'!G19/$C$13</f>
        <v>0.25</v>
      </c>
      <c r="H19" s="12" t="s">
        <v>46</v>
      </c>
      <c r="I19" s="39">
        <f>'Post-projet'!I19/$C$13</f>
        <v>0.3333333333</v>
      </c>
      <c r="J19" s="12" t="s">
        <v>16</v>
      </c>
      <c r="K19" s="39">
        <f>'Post-projet'!K19/$C$13</f>
        <v>0.25</v>
      </c>
      <c r="L19" s="14"/>
      <c r="M19" s="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0">
        <v>6.0</v>
      </c>
      <c r="B20" s="11" t="s">
        <v>47</v>
      </c>
      <c r="C20" s="7"/>
      <c r="D20" s="12" t="s">
        <v>8</v>
      </c>
      <c r="E20" s="39">
        <f>'Post-projet'!E20/$C$13</f>
        <v>0.6666666667</v>
      </c>
      <c r="F20" s="12" t="s">
        <v>9</v>
      </c>
      <c r="G20" s="39">
        <f>'Post-projet'!G20/$C$13</f>
        <v>0.1666666667</v>
      </c>
      <c r="H20" s="12" t="s">
        <v>10</v>
      </c>
      <c r="I20" s="39">
        <f>'Post-projet'!I20/$C$13</f>
        <v>0.1666666667</v>
      </c>
      <c r="J20" s="12" t="s">
        <v>16</v>
      </c>
      <c r="K20" s="39">
        <f>'Post-projet'!K20/$C$13</f>
        <v>0</v>
      </c>
      <c r="L20" s="14"/>
      <c r="M20" s="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0">
        <v>8.0</v>
      </c>
      <c r="B21" s="11" t="s">
        <v>48</v>
      </c>
      <c r="C21" s="7"/>
      <c r="D21" s="12">
        <v>1.0</v>
      </c>
      <c r="E21" s="39">
        <f>'Post-projet'!E21/$C$13</f>
        <v>0.08333333333</v>
      </c>
      <c r="F21" s="12">
        <v>2.0</v>
      </c>
      <c r="G21" s="39">
        <f>'Post-projet'!G21/$C$13</f>
        <v>0.08333333333</v>
      </c>
      <c r="H21" s="12">
        <v>3.0</v>
      </c>
      <c r="I21" s="39">
        <f>'Post-projet'!I21/$C$13</f>
        <v>0.08333333333</v>
      </c>
      <c r="J21" s="12">
        <v>4.0</v>
      </c>
      <c r="K21" s="39">
        <f>'Post-projet'!K21/$C$13</f>
        <v>0.3333333333</v>
      </c>
      <c r="L21" s="12">
        <v>5.0</v>
      </c>
      <c r="M21" s="39">
        <f>'Post-projet'!M21/$C$13</f>
        <v>0.4166666667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0">
        <v>9.0</v>
      </c>
      <c r="B22" s="11" t="s">
        <v>15</v>
      </c>
      <c r="C22" s="7"/>
      <c r="D22" s="12" t="s">
        <v>8</v>
      </c>
      <c r="E22" s="39">
        <f>'Post-projet'!E22/$C$13</f>
        <v>0.1666666667</v>
      </c>
      <c r="F22" s="12" t="s">
        <v>9</v>
      </c>
      <c r="G22" s="39">
        <f>'Post-projet'!G22/$C$13</f>
        <v>0.4166666667</v>
      </c>
      <c r="H22" s="12" t="s">
        <v>10</v>
      </c>
      <c r="I22" s="39">
        <f>'Post-projet'!I22/$C$13</f>
        <v>0.1666666667</v>
      </c>
      <c r="J22" s="12" t="s">
        <v>16</v>
      </c>
      <c r="K22" s="39">
        <f>'Post-projet'!K22/$C$13</f>
        <v>0.25</v>
      </c>
      <c r="L22" s="14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6">
        <v>12.0</v>
      </c>
      <c r="B23" s="17" t="s">
        <v>49</v>
      </c>
      <c r="C23" s="18"/>
      <c r="D23" s="19" t="s">
        <v>18</v>
      </c>
      <c r="E23" s="39">
        <f>'Post-projet'!E23/$C$13</f>
        <v>0.4166666667</v>
      </c>
      <c r="F23" s="19" t="s">
        <v>19</v>
      </c>
      <c r="G23" s="39">
        <f>'Post-projet'!G23/$C$13</f>
        <v>0</v>
      </c>
      <c r="H23" s="19" t="s">
        <v>20</v>
      </c>
      <c r="I23" s="39">
        <f>'Post-projet'!I23/$C$13</f>
        <v>0.3333333333</v>
      </c>
      <c r="J23" s="19" t="s">
        <v>21</v>
      </c>
      <c r="K23" s="39">
        <f>'Post-projet'!K23/$C$13</f>
        <v>0.08333333333</v>
      </c>
      <c r="L23" s="19" t="s">
        <v>22</v>
      </c>
      <c r="M23" s="39">
        <f>'Post-projet'!M23/$C$13</f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20"/>
      <c r="B24" s="21"/>
      <c r="C24" s="22"/>
      <c r="D24" s="19" t="s">
        <v>23</v>
      </c>
      <c r="E24" s="39">
        <f>'Post-projet'!E24/$C$13</f>
        <v>0</v>
      </c>
      <c r="F24" s="19" t="s">
        <v>24</v>
      </c>
      <c r="G24" s="39">
        <f>'Post-projet'!G24/$C$13</f>
        <v>0</v>
      </c>
      <c r="H24" s="19" t="s">
        <v>25</v>
      </c>
      <c r="I24" s="39">
        <f>'Post-projet'!I24/$C$13</f>
        <v>0.1666666667</v>
      </c>
      <c r="J24" s="19" t="s">
        <v>26</v>
      </c>
      <c r="K24" s="39">
        <f>'Post-projet'!K24/$C$13</f>
        <v>0</v>
      </c>
      <c r="L24" s="19" t="s">
        <v>27</v>
      </c>
      <c r="M24" s="39">
        <f>'Post-projet'!M24/$C$13</f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7.5" customHeight="1">
      <c r="A25" s="16">
        <v>13.0</v>
      </c>
      <c r="B25" s="17" t="s">
        <v>28</v>
      </c>
      <c r="C25" s="18"/>
      <c r="D25" s="19" t="s">
        <v>29</v>
      </c>
      <c r="E25" s="39">
        <f>'Post-projet'!E25/$C$13</f>
        <v>0</v>
      </c>
      <c r="F25" s="19" t="s">
        <v>30</v>
      </c>
      <c r="G25" s="39">
        <f>'Post-projet'!G25/$C$13</f>
        <v>0</v>
      </c>
      <c r="H25" s="19" t="s">
        <v>31</v>
      </c>
      <c r="I25" s="39">
        <f>'Post-projet'!I25/$C$13</f>
        <v>0</v>
      </c>
      <c r="J25" s="19" t="s">
        <v>32</v>
      </c>
      <c r="K25" s="39">
        <f>'Post-projet'!K25/$C$13</f>
        <v>0</v>
      </c>
      <c r="L25" s="14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7.5" customHeight="1">
      <c r="A26" s="20"/>
      <c r="B26" s="21"/>
      <c r="C26" s="22"/>
      <c r="D26" s="19" t="s">
        <v>33</v>
      </c>
      <c r="E26" s="39">
        <f>'Post-projet'!E26/$C$13</f>
        <v>0</v>
      </c>
      <c r="F26" s="19" t="s">
        <v>16</v>
      </c>
      <c r="G26" s="39">
        <f>'Post-projet'!G26/$C$13</f>
        <v>0.08333333333</v>
      </c>
      <c r="H26" s="19" t="s">
        <v>34</v>
      </c>
      <c r="I26" s="39">
        <f>'Post-projet'!I26/$C$13</f>
        <v>0</v>
      </c>
      <c r="J26" s="19" t="s">
        <v>27</v>
      </c>
      <c r="K26" s="39">
        <f>'Post-projet'!K26/$C$13</f>
        <v>0</v>
      </c>
      <c r="L26" s="14"/>
      <c r="M26" s="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7.5" customHeight="1">
      <c r="A27" s="16">
        <v>17.0</v>
      </c>
      <c r="B27" s="17" t="s">
        <v>50</v>
      </c>
      <c r="C27" s="18"/>
      <c r="D27" s="36" t="s">
        <v>51</v>
      </c>
      <c r="E27" s="39">
        <f>'Post-projet'!E27/$C$13</f>
        <v>0</v>
      </c>
      <c r="F27" s="36" t="s">
        <v>52</v>
      </c>
      <c r="G27" s="39">
        <f>'Post-projet'!G27/$C$13</f>
        <v>0.1666666667</v>
      </c>
      <c r="H27" s="36" t="s">
        <v>53</v>
      </c>
      <c r="I27" s="39">
        <f>'Post-projet'!I27/$C$13</f>
        <v>0</v>
      </c>
      <c r="J27" s="36" t="s">
        <v>54</v>
      </c>
      <c r="K27" s="39">
        <f>'Post-projet'!K27/$C$13</f>
        <v>0</v>
      </c>
      <c r="L27" s="38"/>
      <c r="M27" s="3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7.5" customHeight="1">
      <c r="A28" s="20"/>
      <c r="B28" s="21"/>
      <c r="C28" s="22"/>
      <c r="D28" s="36" t="s">
        <v>55</v>
      </c>
      <c r="E28" s="39">
        <f>'Post-projet'!E28/$C$13</f>
        <v>0</v>
      </c>
      <c r="F28" s="36" t="s">
        <v>56</v>
      </c>
      <c r="G28" s="39">
        <f>'Post-projet'!G28/$C$13</f>
        <v>0</v>
      </c>
      <c r="H28" s="36" t="s">
        <v>57</v>
      </c>
      <c r="I28" s="39">
        <f>'Post-projet'!I28/$C$13</f>
        <v>0.4166666667</v>
      </c>
      <c r="J28" s="36" t="s">
        <v>27</v>
      </c>
      <c r="K28" s="39">
        <f>'Post-projet'!K28/$C$13</f>
        <v>0</v>
      </c>
      <c r="L28" s="38"/>
      <c r="M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25" t="s">
        <v>35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26">
        <v>7.0</v>
      </c>
      <c r="B32" s="27" t="s">
        <v>58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26">
        <v>10.0</v>
      </c>
      <c r="B43" s="27" t="s">
        <v>59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26">
        <v>11.0</v>
      </c>
      <c r="B54" s="27" t="s">
        <v>60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26">
        <v>14.0</v>
      </c>
      <c r="B65" s="27" t="s">
        <v>61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26">
        <v>15.0</v>
      </c>
      <c r="B76" s="27" t="s">
        <v>62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26">
        <v>16.0</v>
      </c>
      <c r="B87" s="27" t="s">
        <v>63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03">
    <mergeCell ref="A44:M44"/>
    <mergeCell ref="A45:M45"/>
    <mergeCell ref="A46:M46"/>
    <mergeCell ref="A47:M47"/>
    <mergeCell ref="A48:M48"/>
    <mergeCell ref="A49:M49"/>
    <mergeCell ref="A50:M50"/>
    <mergeCell ref="A51:M51"/>
    <mergeCell ref="A52:M52"/>
    <mergeCell ref="A53:M53"/>
    <mergeCell ref="B54:M54"/>
    <mergeCell ref="A55:M55"/>
    <mergeCell ref="A56:M56"/>
    <mergeCell ref="A57:M57"/>
    <mergeCell ref="A58:M58"/>
    <mergeCell ref="A59:M59"/>
    <mergeCell ref="A60:M60"/>
    <mergeCell ref="A61:M61"/>
    <mergeCell ref="A62:M62"/>
    <mergeCell ref="A63:M63"/>
    <mergeCell ref="A64:M64"/>
    <mergeCell ref="B65:M65"/>
    <mergeCell ref="A66:M66"/>
    <mergeCell ref="A67:M67"/>
    <mergeCell ref="A68:M68"/>
    <mergeCell ref="A69:M69"/>
    <mergeCell ref="A70:M70"/>
    <mergeCell ref="A71:M71"/>
    <mergeCell ref="A72:M72"/>
    <mergeCell ref="A73:M73"/>
    <mergeCell ref="A74:M74"/>
    <mergeCell ref="A75:M75"/>
    <mergeCell ref="B76:M76"/>
    <mergeCell ref="A77:M77"/>
    <mergeCell ref="A78:M78"/>
    <mergeCell ref="A79:M79"/>
    <mergeCell ref="A80:M80"/>
    <mergeCell ref="A81:M81"/>
    <mergeCell ref="A82:M82"/>
    <mergeCell ref="A83:M83"/>
    <mergeCell ref="A84:M84"/>
    <mergeCell ref="A85:M85"/>
    <mergeCell ref="A93:M93"/>
    <mergeCell ref="A94:M94"/>
    <mergeCell ref="A95:M95"/>
    <mergeCell ref="A96:M96"/>
    <mergeCell ref="A97:M97"/>
    <mergeCell ref="A86:M86"/>
    <mergeCell ref="B87:M87"/>
    <mergeCell ref="A88:M88"/>
    <mergeCell ref="A89:M89"/>
    <mergeCell ref="A90:M90"/>
    <mergeCell ref="A91:M91"/>
    <mergeCell ref="A92:M92"/>
    <mergeCell ref="D9:M9"/>
    <mergeCell ref="D10:M10"/>
    <mergeCell ref="D11:M11"/>
    <mergeCell ref="D12:F12"/>
    <mergeCell ref="A14:N14"/>
    <mergeCell ref="J15:M15"/>
    <mergeCell ref="A1:B5"/>
    <mergeCell ref="C1:G5"/>
    <mergeCell ref="H1:M5"/>
    <mergeCell ref="A6:N6"/>
    <mergeCell ref="A7:C7"/>
    <mergeCell ref="D7:M7"/>
    <mergeCell ref="D8:M8"/>
    <mergeCell ref="B17:C17"/>
    <mergeCell ref="B18:C18"/>
    <mergeCell ref="B19:C19"/>
    <mergeCell ref="L19:M19"/>
    <mergeCell ref="L20:M20"/>
    <mergeCell ref="L22:M22"/>
    <mergeCell ref="L25:M25"/>
    <mergeCell ref="L26:M26"/>
    <mergeCell ref="A8:C8"/>
    <mergeCell ref="A9:C9"/>
    <mergeCell ref="A10:C10"/>
    <mergeCell ref="A11:C11"/>
    <mergeCell ref="A13:B13"/>
    <mergeCell ref="B15:C15"/>
    <mergeCell ref="B16:C16"/>
    <mergeCell ref="B20:C20"/>
    <mergeCell ref="B21:C21"/>
    <mergeCell ref="B22:C22"/>
    <mergeCell ref="A23:A24"/>
    <mergeCell ref="B23:C24"/>
    <mergeCell ref="A25:A26"/>
    <mergeCell ref="B25:C26"/>
    <mergeCell ref="A27:A28"/>
    <mergeCell ref="B27:C28"/>
    <mergeCell ref="B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M41"/>
    <mergeCell ref="A42:M42"/>
    <mergeCell ref="B43:M4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19.88"/>
    <col customWidth="1" min="3" max="3" width="15.25"/>
    <col customWidth="1" min="4" max="7" width="10.88"/>
    <col customWidth="1" min="8" max="8" width="2.13"/>
    <col customWidth="1" min="9" max="15" width="10.88"/>
  </cols>
  <sheetData>
    <row r="1">
      <c r="A1" s="1"/>
      <c r="C1" s="2" t="s">
        <v>0</v>
      </c>
      <c r="L1" s="40"/>
      <c r="X1" s="1"/>
      <c r="Y1" s="1"/>
      <c r="Z1" s="1"/>
      <c r="AA1" s="1"/>
    </row>
    <row r="2">
      <c r="X2" s="1"/>
      <c r="Y2" s="1"/>
      <c r="Z2" s="1"/>
      <c r="AA2" s="1"/>
    </row>
    <row r="3">
      <c r="X3" s="1"/>
      <c r="Y3" s="1"/>
      <c r="Z3" s="1"/>
      <c r="AA3" s="1"/>
    </row>
    <row r="4">
      <c r="X4" s="1"/>
      <c r="Y4" s="1"/>
      <c r="Z4" s="1"/>
      <c r="AA4" s="1"/>
    </row>
    <row r="5">
      <c r="X5" s="1"/>
      <c r="Y5" s="1"/>
      <c r="Z5" s="1"/>
      <c r="AA5" s="1"/>
    </row>
    <row r="6">
      <c r="A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41"/>
      <c r="B7" s="42" t="s">
        <v>64</v>
      </c>
      <c r="C7" s="43"/>
      <c r="D7" s="43"/>
      <c r="E7" s="43"/>
      <c r="F7" s="43"/>
      <c r="G7" s="43"/>
      <c r="H7" s="44"/>
      <c r="I7" s="42" t="s">
        <v>65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</row>
    <row r="8">
      <c r="A8" s="45"/>
      <c r="B8" s="46"/>
      <c r="I8" s="46"/>
      <c r="X8" s="1"/>
      <c r="Y8" s="1"/>
      <c r="Z8" s="1"/>
      <c r="AA8" s="1"/>
    </row>
    <row r="9">
      <c r="A9" s="45"/>
      <c r="X9" s="1"/>
      <c r="Y9" s="1"/>
      <c r="Z9" s="1"/>
      <c r="AA9" s="1"/>
    </row>
    <row r="10">
      <c r="A10" s="45"/>
      <c r="X10" s="1"/>
      <c r="Y10" s="1"/>
      <c r="Z10" s="1"/>
      <c r="AA10" s="1"/>
    </row>
    <row r="11">
      <c r="A11" s="45"/>
      <c r="X11" s="1"/>
      <c r="Y11" s="1"/>
      <c r="Z11" s="1"/>
      <c r="AA11" s="1"/>
    </row>
    <row r="12">
      <c r="A12" s="45"/>
      <c r="X12" s="1"/>
      <c r="Y12" s="1"/>
      <c r="Z12" s="1"/>
      <c r="AA12" s="1"/>
    </row>
    <row r="13">
      <c r="A13" s="45"/>
      <c r="X13" s="1"/>
      <c r="Y13" s="1"/>
      <c r="Z13" s="1"/>
      <c r="AA13" s="1"/>
    </row>
    <row r="14">
      <c r="A14" s="45"/>
      <c r="X14" s="1"/>
      <c r="Y14" s="1"/>
      <c r="Z14" s="1"/>
      <c r="AA14" s="1"/>
    </row>
    <row r="15">
      <c r="A15" s="45"/>
      <c r="X15" s="1"/>
      <c r="Y15" s="1"/>
      <c r="Z15" s="1"/>
      <c r="AA15" s="1"/>
    </row>
    <row r="16" ht="30.75" customHeight="1">
      <c r="A16" s="45"/>
      <c r="X16" s="1"/>
      <c r="Y16" s="1"/>
      <c r="Z16" s="1"/>
      <c r="AA16" s="1"/>
    </row>
    <row r="17" ht="30.75" customHeight="1">
      <c r="A17" s="45"/>
      <c r="X17" s="1"/>
      <c r="Y17" s="1"/>
      <c r="Z17" s="1"/>
      <c r="AA17" s="1"/>
    </row>
    <row r="18" ht="30.75" customHeight="1">
      <c r="A18" s="45"/>
      <c r="X18" s="1"/>
      <c r="Y18" s="1"/>
      <c r="Z18" s="1"/>
      <c r="AA18" s="1"/>
    </row>
    <row r="19">
      <c r="A19" s="45"/>
      <c r="Y19" s="1"/>
      <c r="Z19" s="1"/>
      <c r="AA19" s="1"/>
    </row>
    <row r="20">
      <c r="A20" s="45"/>
      <c r="X20" s="1"/>
      <c r="Y20" s="1"/>
      <c r="Z20" s="1"/>
      <c r="AA20" s="1"/>
    </row>
    <row r="21">
      <c r="A21" s="45"/>
      <c r="X21" s="1"/>
      <c r="Y21" s="1"/>
      <c r="Z21" s="1"/>
      <c r="AA21" s="1"/>
    </row>
    <row r="22">
      <c r="A22" s="45"/>
      <c r="X22" s="1"/>
      <c r="Y22" s="1"/>
      <c r="Z22" s="1"/>
      <c r="AA22" s="1"/>
    </row>
    <row r="23">
      <c r="A23" s="45"/>
      <c r="X23" s="1"/>
      <c r="Y23" s="1"/>
      <c r="Z23" s="1"/>
      <c r="AA23" s="1"/>
    </row>
    <row r="24">
      <c r="A24" s="45"/>
      <c r="X24" s="1"/>
      <c r="Y24" s="1"/>
      <c r="Z24" s="1"/>
      <c r="AA24" s="1"/>
    </row>
    <row r="25">
      <c r="A25" s="45"/>
      <c r="X25" s="1"/>
      <c r="Y25" s="1"/>
      <c r="Z25" s="1"/>
      <c r="AA25" s="1"/>
    </row>
    <row r="26">
      <c r="A26" s="45"/>
      <c r="X26" s="1"/>
      <c r="Y26" s="1"/>
      <c r="Z26" s="1"/>
      <c r="AA26" s="1"/>
    </row>
    <row r="27" ht="37.5" customHeight="1">
      <c r="A27" s="45"/>
      <c r="X27" s="1"/>
      <c r="Y27" s="1"/>
      <c r="Z27" s="1"/>
      <c r="AA27" s="1"/>
    </row>
    <row r="28" ht="37.5" customHeight="1">
      <c r="A28" s="45"/>
      <c r="X28" s="1"/>
      <c r="Y28" s="1"/>
      <c r="Z28" s="1"/>
      <c r="AA28" s="1"/>
    </row>
    <row r="29">
      <c r="A29" s="45"/>
      <c r="X29" s="1"/>
      <c r="Y29" s="1"/>
      <c r="Z29" s="1"/>
      <c r="AA29" s="1"/>
    </row>
    <row r="30">
      <c r="A30" s="47"/>
      <c r="X30" s="1"/>
      <c r="Y30" s="1"/>
      <c r="Z30" s="1"/>
      <c r="AA30" s="1"/>
    </row>
    <row r="31">
      <c r="A31" s="1"/>
      <c r="X31" s="1"/>
      <c r="Y31" s="1"/>
      <c r="Z31" s="1"/>
      <c r="AA31" s="1"/>
    </row>
    <row r="32">
      <c r="A32" s="1"/>
      <c r="X32" s="1"/>
      <c r="Y32" s="1"/>
      <c r="Z32" s="1"/>
      <c r="AA32" s="1"/>
    </row>
    <row r="33">
      <c r="A33" s="1"/>
      <c r="X33" s="1"/>
      <c r="Y33" s="1"/>
      <c r="Z33" s="1"/>
      <c r="AA33" s="1"/>
    </row>
    <row r="34">
      <c r="A34" s="1"/>
      <c r="X34" s="1"/>
      <c r="Y34" s="1"/>
      <c r="Z34" s="1"/>
      <c r="AA34" s="1"/>
    </row>
    <row r="35">
      <c r="A35" s="1"/>
      <c r="X35" s="1"/>
      <c r="Y35" s="1"/>
      <c r="Z35" s="1"/>
      <c r="AA35" s="1"/>
    </row>
    <row r="36">
      <c r="A36" s="1"/>
      <c r="X36" s="1"/>
      <c r="Y36" s="1"/>
      <c r="Z36" s="1"/>
      <c r="AA36" s="1"/>
    </row>
    <row r="37">
      <c r="A37" s="1"/>
      <c r="X37" s="1"/>
      <c r="Y37" s="1"/>
      <c r="Z37" s="1"/>
      <c r="AA37" s="1"/>
    </row>
    <row r="38">
      <c r="A38" s="1"/>
      <c r="X38" s="1"/>
      <c r="Y38" s="1"/>
      <c r="Z38" s="1"/>
      <c r="AA38" s="1"/>
    </row>
    <row r="39">
      <c r="A39" s="1"/>
      <c r="X39" s="1"/>
      <c r="Y39" s="1"/>
      <c r="Z39" s="1"/>
      <c r="AA39" s="1"/>
    </row>
    <row r="40">
      <c r="A40" s="1"/>
      <c r="X40" s="1"/>
      <c r="Y40" s="1"/>
      <c r="Z40" s="1"/>
      <c r="AA40" s="1"/>
    </row>
    <row r="41">
      <c r="A41" s="1"/>
      <c r="X41" s="1"/>
      <c r="Y41" s="1"/>
      <c r="Z41" s="1"/>
      <c r="AA41" s="1"/>
    </row>
    <row r="42">
      <c r="A42" s="1"/>
      <c r="X42" s="1"/>
      <c r="Y42" s="1"/>
      <c r="Z42" s="1"/>
      <c r="AA42" s="1"/>
    </row>
    <row r="43">
      <c r="A43" s="1"/>
      <c r="X43" s="1"/>
      <c r="Y43" s="1"/>
      <c r="Z43" s="1"/>
      <c r="AA43" s="1"/>
    </row>
    <row r="44">
      <c r="A44" s="1"/>
      <c r="X44" s="1"/>
      <c r="Y44" s="1"/>
      <c r="Z44" s="1"/>
      <c r="AA44" s="1"/>
    </row>
    <row r="45">
      <c r="A45" s="1"/>
      <c r="X45" s="1"/>
      <c r="Y45" s="1"/>
      <c r="Z45" s="1"/>
      <c r="AA45" s="1"/>
    </row>
    <row r="46">
      <c r="A46" s="1"/>
      <c r="X46" s="1"/>
      <c r="Y46" s="1"/>
      <c r="Z46" s="1"/>
      <c r="AA46" s="1"/>
    </row>
    <row r="47">
      <c r="A47" s="1"/>
      <c r="X47" s="1"/>
      <c r="Y47" s="1"/>
      <c r="Z47" s="1"/>
      <c r="AA47" s="1"/>
    </row>
    <row r="48">
      <c r="A48" s="1"/>
      <c r="X48" s="1"/>
      <c r="Y48" s="1"/>
      <c r="Z48" s="1"/>
      <c r="AA48" s="1"/>
    </row>
    <row r="49">
      <c r="A49" s="1"/>
      <c r="X49" s="1"/>
      <c r="Y49" s="1"/>
      <c r="Z49" s="1"/>
      <c r="AA49" s="1"/>
    </row>
    <row r="50">
      <c r="A50" s="1"/>
      <c r="X50" s="1"/>
      <c r="Y50" s="1"/>
      <c r="Z50" s="1"/>
      <c r="AA50" s="1"/>
    </row>
    <row r="51">
      <c r="A51" s="1"/>
      <c r="X51" s="1"/>
      <c r="Y51" s="1"/>
      <c r="Z51" s="1"/>
      <c r="AA51" s="1"/>
    </row>
    <row r="52">
      <c r="A52" s="1"/>
      <c r="X52" s="1"/>
      <c r="Y52" s="1"/>
      <c r="Z52" s="1"/>
      <c r="AA52" s="1"/>
    </row>
    <row r="53">
      <c r="A53" s="1"/>
      <c r="X53" s="1"/>
      <c r="Y53" s="1"/>
      <c r="Z53" s="1"/>
      <c r="AA53" s="1"/>
    </row>
    <row r="54">
      <c r="A54" s="1"/>
      <c r="X54" s="1"/>
      <c r="Y54" s="1"/>
      <c r="Z54" s="1"/>
      <c r="AA54" s="1"/>
    </row>
    <row r="55">
      <c r="A55" s="1"/>
      <c r="X55" s="1"/>
      <c r="Y55" s="1"/>
      <c r="Z55" s="1"/>
      <c r="AA55" s="1"/>
    </row>
    <row r="56">
      <c r="A56" s="1"/>
      <c r="X56" s="1"/>
      <c r="Y56" s="1"/>
      <c r="Z56" s="1"/>
      <c r="AA56" s="1"/>
    </row>
    <row r="57">
      <c r="A57" s="1"/>
      <c r="X57" s="1"/>
      <c r="Y57" s="1"/>
      <c r="Z57" s="1"/>
      <c r="AA57" s="1"/>
    </row>
    <row r="58">
      <c r="A58" s="1"/>
      <c r="X58" s="1"/>
      <c r="Y58" s="1"/>
      <c r="Z58" s="1"/>
      <c r="AA58" s="1"/>
    </row>
    <row r="59">
      <c r="A59" s="1"/>
      <c r="X59" s="1"/>
      <c r="Y59" s="1"/>
      <c r="Z59" s="1"/>
      <c r="AA59" s="1"/>
    </row>
    <row r="60">
      <c r="A60" s="1"/>
      <c r="X60" s="1"/>
      <c r="Y60" s="1"/>
      <c r="Z60" s="1"/>
      <c r="AA60" s="1"/>
    </row>
    <row r="61">
      <c r="A61" s="1"/>
      <c r="X61" s="1"/>
      <c r="Y61" s="1"/>
      <c r="Z61" s="1"/>
      <c r="AA61" s="1"/>
    </row>
    <row r="62">
      <c r="A62" s="1"/>
      <c r="X62" s="1"/>
      <c r="Y62" s="1"/>
      <c r="Z62" s="1"/>
      <c r="AA62" s="1"/>
    </row>
    <row r="63">
      <c r="A63" s="1"/>
      <c r="X63" s="1"/>
      <c r="Y63" s="1"/>
      <c r="Z63" s="1"/>
      <c r="AA63" s="1"/>
    </row>
    <row r="64">
      <c r="A64" s="1"/>
      <c r="X64" s="1"/>
      <c r="Y64" s="1"/>
      <c r="Z64" s="1"/>
      <c r="AA64" s="1"/>
    </row>
    <row r="65">
      <c r="A65" s="1"/>
      <c r="X65" s="1"/>
      <c r="Y65" s="1"/>
      <c r="Z65" s="1"/>
      <c r="AA65" s="1"/>
    </row>
    <row r="66">
      <c r="A66" s="1"/>
      <c r="X66" s="1"/>
      <c r="Y66" s="1"/>
      <c r="Z66" s="1"/>
      <c r="AA66" s="1"/>
    </row>
    <row r="67">
      <c r="A67" s="1"/>
      <c r="X67" s="1"/>
      <c r="Y67" s="1"/>
      <c r="Z67" s="1"/>
      <c r="AA67" s="1"/>
    </row>
    <row r="68">
      <c r="A68" s="1"/>
      <c r="X68" s="1"/>
      <c r="Y68" s="1"/>
      <c r="Z68" s="1"/>
      <c r="AA68" s="1"/>
    </row>
    <row r="69">
      <c r="A69" s="1"/>
      <c r="X69" s="1"/>
      <c r="Y69" s="1"/>
      <c r="Z69" s="1"/>
      <c r="AA69" s="1"/>
    </row>
    <row r="70">
      <c r="A70" s="1"/>
      <c r="X70" s="1"/>
      <c r="Y70" s="1"/>
      <c r="Z70" s="1"/>
      <c r="AA70" s="1"/>
    </row>
    <row r="71">
      <c r="A71" s="1"/>
      <c r="X71" s="1"/>
      <c r="Y71" s="1"/>
      <c r="Z71" s="1"/>
      <c r="AA71" s="1"/>
    </row>
    <row r="72">
      <c r="A72" s="1"/>
      <c r="X72" s="1"/>
      <c r="Y72" s="1"/>
      <c r="Z72" s="1"/>
      <c r="AA72" s="1"/>
    </row>
    <row r="73">
      <c r="A73" s="1"/>
      <c r="X73" s="1"/>
      <c r="Y73" s="1"/>
      <c r="Z73" s="1"/>
      <c r="AA73" s="1"/>
    </row>
    <row r="74">
      <c r="A74" s="1"/>
      <c r="X74" s="1"/>
      <c r="Y74" s="1"/>
      <c r="Z74" s="1"/>
      <c r="AA74" s="1"/>
    </row>
    <row r="75">
      <c r="A75" s="1"/>
      <c r="X75" s="1"/>
      <c r="Y75" s="1"/>
      <c r="Z75" s="1"/>
      <c r="AA75" s="1"/>
    </row>
    <row r="76">
      <c r="A76" s="1"/>
      <c r="X76" s="1"/>
      <c r="Y76" s="1"/>
      <c r="Z76" s="1"/>
      <c r="AA76" s="1"/>
    </row>
    <row r="77">
      <c r="A77" s="1"/>
      <c r="X77" s="1"/>
      <c r="Y77" s="1"/>
      <c r="Z77" s="1"/>
      <c r="AA77" s="1"/>
    </row>
    <row r="78">
      <c r="A78" s="1"/>
      <c r="X78" s="1"/>
      <c r="Y78" s="1"/>
      <c r="Z78" s="1"/>
      <c r="AA78" s="1"/>
    </row>
    <row r="79">
      <c r="A79" s="1"/>
      <c r="X79" s="1"/>
      <c r="Y79" s="1"/>
      <c r="Z79" s="1"/>
      <c r="AA79" s="1"/>
    </row>
    <row r="80">
      <c r="A80" s="1"/>
      <c r="X80" s="1"/>
      <c r="Y80" s="1"/>
      <c r="Z80" s="1"/>
      <c r="AA80" s="1"/>
    </row>
    <row r="81">
      <c r="A81" s="1"/>
      <c r="X81" s="1"/>
      <c r="Y81" s="1"/>
      <c r="Z81" s="1"/>
      <c r="AA81" s="1"/>
    </row>
    <row r="82">
      <c r="A82" s="1"/>
      <c r="X82" s="1"/>
      <c r="Y82" s="1"/>
      <c r="Z82" s="1"/>
      <c r="AA82" s="1"/>
    </row>
    <row r="83">
      <c r="A83" s="1"/>
      <c r="X83" s="1"/>
      <c r="Y83" s="1"/>
      <c r="Z83" s="1"/>
      <c r="AA83" s="1"/>
    </row>
    <row r="84">
      <c r="A84" s="1"/>
      <c r="X84" s="1"/>
      <c r="Y84" s="1"/>
      <c r="Z84" s="1"/>
      <c r="AA84" s="1"/>
    </row>
    <row r="85">
      <c r="A85" s="1"/>
      <c r="X85" s="1"/>
      <c r="Y85" s="1"/>
      <c r="Z85" s="1"/>
      <c r="AA85" s="1"/>
    </row>
    <row r="86">
      <c r="A86" s="1"/>
      <c r="X86" s="1"/>
      <c r="Y86" s="1"/>
      <c r="Z86" s="1"/>
      <c r="AA86" s="1"/>
    </row>
    <row r="87">
      <c r="A87" s="1"/>
      <c r="X87" s="1"/>
      <c r="Y87" s="1"/>
      <c r="Z87" s="1"/>
      <c r="AA87" s="1"/>
    </row>
    <row r="88">
      <c r="A88" s="1"/>
      <c r="X88" s="1"/>
      <c r="Y88" s="1"/>
      <c r="Z88" s="1"/>
      <c r="AA88" s="1"/>
    </row>
    <row r="89">
      <c r="A89" s="1"/>
      <c r="X89" s="1"/>
      <c r="Y89" s="1"/>
      <c r="Z89" s="1"/>
      <c r="AA89" s="1"/>
    </row>
    <row r="90">
      <c r="A90" s="1"/>
      <c r="X90" s="1"/>
      <c r="Y90" s="1"/>
      <c r="Z90" s="1"/>
      <c r="AA90" s="1"/>
    </row>
    <row r="91">
      <c r="A91" s="1"/>
      <c r="X91" s="1"/>
      <c r="Y91" s="1"/>
      <c r="Z91" s="1"/>
      <c r="AA91" s="1"/>
    </row>
    <row r="92">
      <c r="A92" s="1"/>
      <c r="X92" s="1"/>
      <c r="Y92" s="1"/>
      <c r="Z92" s="1"/>
      <c r="AA92" s="1"/>
    </row>
    <row r="93">
      <c r="A93" s="1"/>
      <c r="X93" s="1"/>
      <c r="Y93" s="1"/>
      <c r="Z93" s="1"/>
      <c r="AA93" s="1"/>
    </row>
    <row r="94">
      <c r="A94" s="1"/>
      <c r="X94" s="1"/>
      <c r="Y94" s="1"/>
      <c r="Z94" s="1"/>
      <c r="AA94" s="1"/>
    </row>
    <row r="95">
      <c r="A95" s="1"/>
      <c r="X95" s="1"/>
      <c r="Y95" s="1"/>
      <c r="Z95" s="1"/>
      <c r="AA95" s="1"/>
    </row>
    <row r="96">
      <c r="A96" s="1"/>
      <c r="X96" s="1"/>
      <c r="Y96" s="1"/>
      <c r="Z96" s="1"/>
      <c r="AA96" s="1"/>
    </row>
    <row r="97">
      <c r="A97" s="1"/>
      <c r="X97" s="1"/>
      <c r="Y97" s="1"/>
      <c r="Z97" s="1"/>
      <c r="AA97" s="1"/>
    </row>
    <row r="98">
      <c r="A98" s="1"/>
      <c r="X98" s="1"/>
      <c r="Y98" s="1"/>
      <c r="Z98" s="1"/>
      <c r="AA98" s="1"/>
    </row>
    <row r="99">
      <c r="A99" s="1"/>
      <c r="X99" s="1"/>
      <c r="Y99" s="1"/>
      <c r="Z99" s="1"/>
      <c r="AA99" s="1"/>
    </row>
    <row r="100">
      <c r="A100" s="1"/>
      <c r="X100" s="1"/>
      <c r="Y100" s="1"/>
      <c r="Z100" s="1"/>
      <c r="AA100" s="1"/>
    </row>
    <row r="101">
      <c r="A101" s="1"/>
      <c r="X101" s="1"/>
      <c r="Y101" s="1"/>
      <c r="Z101" s="1"/>
      <c r="AA101" s="1"/>
    </row>
    <row r="102">
      <c r="A102" s="1"/>
      <c r="X102" s="1"/>
      <c r="Y102" s="1"/>
      <c r="Z102" s="1"/>
      <c r="AA102" s="1"/>
    </row>
    <row r="103">
      <c r="A103" s="1"/>
      <c r="X103" s="1"/>
      <c r="Y103" s="1"/>
      <c r="Z103" s="1"/>
      <c r="AA103" s="1"/>
    </row>
    <row r="104">
      <c r="A104" s="1"/>
      <c r="X104" s="1"/>
      <c r="Y104" s="1"/>
      <c r="Z104" s="1"/>
      <c r="AA104" s="1"/>
    </row>
    <row r="105">
      <c r="A105" s="1"/>
      <c r="X105" s="1"/>
      <c r="Y105" s="1"/>
      <c r="Z105" s="1"/>
      <c r="AA105" s="1"/>
    </row>
    <row r="106">
      <c r="A106" s="1"/>
      <c r="X106" s="1"/>
      <c r="Y106" s="1"/>
      <c r="Z106" s="1"/>
      <c r="AA106" s="1"/>
    </row>
    <row r="107">
      <c r="A107" s="1"/>
      <c r="X107" s="1"/>
      <c r="Y107" s="1"/>
      <c r="Z107" s="1"/>
      <c r="AA107" s="1"/>
    </row>
    <row r="108">
      <c r="A108" s="1"/>
      <c r="X108" s="1"/>
      <c r="Y108" s="1"/>
      <c r="Z108" s="1"/>
      <c r="AA108" s="1"/>
    </row>
    <row r="109">
      <c r="A109" s="1"/>
      <c r="X109" s="1"/>
      <c r="Y109" s="1"/>
      <c r="Z109" s="1"/>
      <c r="AA109" s="1"/>
    </row>
    <row r="110">
      <c r="A110" s="1"/>
      <c r="X110" s="1"/>
      <c r="Y110" s="1"/>
      <c r="Z110" s="1"/>
      <c r="AA110" s="1"/>
    </row>
    <row r="111">
      <c r="A111" s="1"/>
      <c r="X111" s="1"/>
      <c r="Y111" s="1"/>
      <c r="Z111" s="1"/>
      <c r="AA111" s="1"/>
    </row>
    <row r="112">
      <c r="A112" s="1"/>
      <c r="X112" s="1"/>
      <c r="Y112" s="1"/>
      <c r="Z112" s="1"/>
      <c r="AA112" s="1"/>
    </row>
    <row r="113">
      <c r="A113" s="1"/>
      <c r="X113" s="1"/>
      <c r="Y113" s="1"/>
      <c r="Z113" s="1"/>
      <c r="AA113" s="1"/>
    </row>
    <row r="114">
      <c r="A114" s="1"/>
      <c r="X114" s="1"/>
      <c r="Y114" s="1"/>
      <c r="Z114" s="1"/>
      <c r="AA114" s="1"/>
    </row>
    <row r="115">
      <c r="A115" s="1"/>
      <c r="X115" s="1"/>
      <c r="Y115" s="1"/>
      <c r="Z115" s="1"/>
      <c r="AA115" s="1"/>
    </row>
    <row r="116">
      <c r="A116" s="1"/>
      <c r="X116" s="1"/>
      <c r="Y116" s="1"/>
      <c r="Z116" s="1"/>
      <c r="AA116" s="1"/>
    </row>
    <row r="117">
      <c r="A117" s="1"/>
      <c r="X117" s="1"/>
      <c r="Y117" s="1"/>
      <c r="Z117" s="1"/>
      <c r="AA117" s="1"/>
    </row>
    <row r="118">
      <c r="A118" s="1"/>
      <c r="X118" s="1"/>
      <c r="Y118" s="1"/>
      <c r="Z118" s="1"/>
      <c r="AA118" s="1"/>
    </row>
    <row r="119">
      <c r="A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</sheetData>
  <mergeCells count="9">
    <mergeCell ref="I7:W7"/>
    <mergeCell ref="I8:W119"/>
    <mergeCell ref="A1:B5"/>
    <mergeCell ref="C1:K5"/>
    <mergeCell ref="L1:W5"/>
    <mergeCell ref="A6:O6"/>
    <mergeCell ref="B7:G7"/>
    <mergeCell ref="H7:H119"/>
    <mergeCell ref="B8:G119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13"/>
    <col customWidth="1" min="7" max="7" width="4.5"/>
  </cols>
  <sheetData>
    <row r="1">
      <c r="A1" s="1"/>
      <c r="C1" s="2" t="s">
        <v>0</v>
      </c>
      <c r="H1" s="3"/>
      <c r="N1" s="4"/>
    </row>
    <row r="2">
      <c r="N2" s="4"/>
    </row>
    <row r="3">
      <c r="N3" s="4"/>
    </row>
    <row r="4">
      <c r="N4" s="4"/>
    </row>
    <row r="5">
      <c r="N5" s="4"/>
    </row>
    <row r="6">
      <c r="A6" s="1"/>
    </row>
    <row r="7">
      <c r="A7" s="5" t="s">
        <v>1</v>
      </c>
      <c r="B7" s="6"/>
      <c r="C7" s="7"/>
      <c r="D7" s="28" t="str">
        <f>'Pré-projet'!D7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</row>
    <row r="8">
      <c r="A8" s="5" t="s">
        <v>2</v>
      </c>
      <c r="B8" s="6"/>
      <c r="C8" s="7"/>
      <c r="D8" s="28" t="str">
        <f>'Pré-projet'!D8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</row>
    <row r="9">
      <c r="A9" s="5" t="s">
        <v>3</v>
      </c>
      <c r="B9" s="6"/>
      <c r="C9" s="7"/>
      <c r="D9" s="28" t="str">
        <f>'Pré-projet'!D9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</row>
    <row r="10">
      <c r="A10" s="5" t="s">
        <v>4</v>
      </c>
      <c r="B10" s="6"/>
      <c r="C10" s="7"/>
      <c r="D10" s="28" t="str">
        <f>'Pré-projet'!D10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</row>
    <row r="11">
      <c r="A11" s="5" t="s">
        <v>5</v>
      </c>
      <c r="B11" s="6"/>
      <c r="C11" s="7"/>
      <c r="D11" s="28" t="str">
        <f>'Pré-projet'!D11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</row>
    <row r="12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</row>
    <row r="13">
      <c r="A13" s="5" t="s">
        <v>6</v>
      </c>
      <c r="B13" s="7"/>
      <c r="C13" s="9" t="str">
        <f>'Pré-projet'!C13</f>
        <v/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>
      <c r="A14" s="1"/>
    </row>
    <row r="15">
      <c r="A15" s="10">
        <v>1.0</v>
      </c>
      <c r="B15" s="11" t="s">
        <v>7</v>
      </c>
      <c r="C15" s="7"/>
      <c r="D15" s="12" t="s">
        <v>8</v>
      </c>
      <c r="E15" s="48" t="str">
        <f>'Pré-projet'!E15/$C$13</f>
        <v>#DIV/0!</v>
      </c>
      <c r="N15" s="1"/>
    </row>
    <row r="16">
      <c r="D16" s="12" t="s">
        <v>9</v>
      </c>
      <c r="E16" s="49" t="str">
        <f>'Pré-projet'!G15/$C$13</f>
        <v>#DIV/0!</v>
      </c>
      <c r="N16" s="1"/>
    </row>
    <row r="17">
      <c r="D17" s="12" t="s">
        <v>10</v>
      </c>
      <c r="E17" s="48" t="str">
        <f>'Pré-projet'!I15/$C$13</f>
        <v>#DIV/0!</v>
      </c>
      <c r="N17" s="1"/>
    </row>
    <row r="18">
      <c r="N18" s="1"/>
    </row>
    <row r="19">
      <c r="A19" s="10">
        <v>2.0</v>
      </c>
      <c r="B19" s="11" t="s">
        <v>11</v>
      </c>
      <c r="C19" s="7"/>
      <c r="D19" s="12">
        <v>1.0</v>
      </c>
      <c r="E19" s="48" t="str">
        <f>'Pré-projet'!E16/$C$13</f>
        <v>#DIV/0!</v>
      </c>
      <c r="G19" s="10">
        <v>3.0</v>
      </c>
      <c r="H19" s="11" t="s">
        <v>12</v>
      </c>
      <c r="I19" s="7"/>
      <c r="J19" s="50">
        <v>1.0</v>
      </c>
      <c r="K19" s="51" t="str">
        <f>'Pré-projet'!E17/$C$13</f>
        <v>#DIV/0!</v>
      </c>
    </row>
    <row r="20">
      <c r="D20" s="12">
        <v>2.0</v>
      </c>
      <c r="E20" s="49" t="str">
        <f>'Pré-projet'!G16/$C$13</f>
        <v>#DIV/0!</v>
      </c>
      <c r="J20" s="50">
        <v>2.0</v>
      </c>
      <c r="K20" s="52" t="str">
        <f>'Pré-projet'!G17/$C$13</f>
        <v>#DIV/0!</v>
      </c>
      <c r="N20" s="53"/>
    </row>
    <row r="21">
      <c r="D21" s="12">
        <v>3.0</v>
      </c>
      <c r="E21" s="48" t="str">
        <f>'Pré-projet'!I16/$C$13</f>
        <v>#DIV/0!</v>
      </c>
      <c r="J21" s="50">
        <v>3.0</v>
      </c>
      <c r="K21" s="51" t="str">
        <f>'Pré-projet'!I17/$C$13</f>
        <v>#DIV/0!</v>
      </c>
      <c r="N21" s="53"/>
    </row>
    <row r="22">
      <c r="D22" s="12">
        <v>4.0</v>
      </c>
      <c r="E22" s="30" t="str">
        <f>'Pré-projet'!K16/$C$13</f>
        <v>#DIV/0!</v>
      </c>
      <c r="J22" s="50">
        <v>4.0</v>
      </c>
      <c r="K22" s="52" t="str">
        <f>'Pré-projet'!K17/$C$13</f>
        <v>#DIV/0!</v>
      </c>
      <c r="N22" s="53"/>
    </row>
    <row r="23">
      <c r="D23" s="12">
        <v>5.0</v>
      </c>
      <c r="E23" s="30" t="str">
        <f>'Pré-projet'!M16/$C$13</f>
        <v>#DIV/0!</v>
      </c>
      <c r="J23" s="50">
        <v>5.0</v>
      </c>
      <c r="K23" s="52" t="str">
        <f>'Pré-projet'!M17/$C$13</f>
        <v>#DIV/0!</v>
      </c>
      <c r="N23" s="53"/>
    </row>
    <row r="24">
      <c r="N24" s="1"/>
    </row>
    <row r="25">
      <c r="A25" s="10">
        <v>4.0</v>
      </c>
      <c r="B25" s="11" t="s">
        <v>13</v>
      </c>
      <c r="C25" s="7"/>
      <c r="D25" s="12">
        <v>1.0</v>
      </c>
      <c r="E25" s="48" t="str">
        <f>'Pré-projet'!E18/$C$13</f>
        <v>#DIV/0!</v>
      </c>
      <c r="G25" s="10">
        <v>6.0</v>
      </c>
      <c r="H25" s="11" t="s">
        <v>14</v>
      </c>
      <c r="I25" s="7"/>
      <c r="J25" s="12">
        <v>1.0</v>
      </c>
      <c r="K25" s="48" t="str">
        <f>'Pré-projet'!E19/$C$13</f>
        <v>#DIV/0!</v>
      </c>
    </row>
    <row r="26">
      <c r="D26" s="12">
        <v>2.0</v>
      </c>
      <c r="E26" s="49" t="str">
        <f>'Pré-projet'!G18/$C$13</f>
        <v>#DIV/0!</v>
      </c>
      <c r="J26" s="12">
        <v>2.0</v>
      </c>
      <c r="K26" s="49" t="str">
        <f>'Pré-projet'!G19/$C$13</f>
        <v>#DIV/0!</v>
      </c>
    </row>
    <row r="27">
      <c r="D27" s="12">
        <v>3.0</v>
      </c>
      <c r="E27" s="48" t="str">
        <f>'Pré-projet'!I18/$C$13</f>
        <v>#DIV/0!</v>
      </c>
      <c r="J27" s="12">
        <v>3.0</v>
      </c>
      <c r="K27" s="48" t="str">
        <f>'Pré-projet'!I19/$C$13</f>
        <v>#DIV/0!</v>
      </c>
    </row>
    <row r="28">
      <c r="D28" s="12">
        <v>4.0</v>
      </c>
      <c r="E28" s="30" t="str">
        <f>'Pré-projet'!K18/$C$13</f>
        <v>#DIV/0!</v>
      </c>
      <c r="J28" s="12">
        <v>4.0</v>
      </c>
      <c r="K28" s="30" t="str">
        <f>'Pré-projet'!K19/$C$13</f>
        <v>#DIV/0!</v>
      </c>
    </row>
    <row r="29">
      <c r="D29" s="12">
        <v>5.0</v>
      </c>
      <c r="E29" s="30" t="str">
        <f>'Pré-projet'!M18/$C$13</f>
        <v>#DIV/0!</v>
      </c>
      <c r="J29" s="12">
        <v>5.0</v>
      </c>
      <c r="K29" s="30" t="str">
        <f>'Pré-projet'!M19/$C$13</f>
        <v>#DIV/0!</v>
      </c>
    </row>
    <row r="31">
      <c r="A31" s="10">
        <v>7.0</v>
      </c>
      <c r="B31" s="11" t="s">
        <v>15</v>
      </c>
      <c r="C31" s="7"/>
      <c r="D31" s="12" t="s">
        <v>8</v>
      </c>
      <c r="E31" s="48" t="str">
        <f>'Pré-projet'!E20/$C$13</f>
        <v>#DIV/0!</v>
      </c>
    </row>
    <row r="32">
      <c r="D32" s="12" t="s">
        <v>9</v>
      </c>
      <c r="E32" s="49" t="str">
        <f>'Pré-projet'!G20/$C$13</f>
        <v>#DIV/0!</v>
      </c>
    </row>
    <row r="33">
      <c r="D33" s="12" t="s">
        <v>10</v>
      </c>
      <c r="E33" s="48" t="str">
        <f>'Pré-projet'!I20/$C$13</f>
        <v>#DIV/0!</v>
      </c>
      <c r="H33" s="54"/>
      <c r="I33" s="55"/>
    </row>
    <row r="34">
      <c r="D34" s="12" t="s">
        <v>16</v>
      </c>
      <c r="E34" s="30" t="str">
        <f>'Pré-projet'!K20/$C$13</f>
        <v>#DIV/0!</v>
      </c>
    </row>
    <row r="36">
      <c r="A36" s="16">
        <v>9.0</v>
      </c>
      <c r="B36" s="17" t="s">
        <v>17</v>
      </c>
      <c r="C36" s="18"/>
      <c r="D36" s="19" t="s">
        <v>18</v>
      </c>
      <c r="E36" s="48" t="str">
        <f>'Pré-projet'!E21/$C$13</f>
        <v>#DIV/0!</v>
      </c>
      <c r="G36" s="16">
        <v>10.0</v>
      </c>
      <c r="H36" s="17" t="s">
        <v>28</v>
      </c>
      <c r="I36" s="18"/>
      <c r="J36" s="19" t="s">
        <v>29</v>
      </c>
      <c r="K36" s="48" t="str">
        <f>'Pré-projet'!E23/$C$13</f>
        <v>#DIV/0!</v>
      </c>
    </row>
    <row r="37">
      <c r="D37" s="19" t="s">
        <v>19</v>
      </c>
      <c r="E37" s="49" t="str">
        <f>'Pré-projet'!G21/$C$13</f>
        <v>#DIV/0!</v>
      </c>
      <c r="J37" s="19" t="s">
        <v>30</v>
      </c>
      <c r="K37" s="49" t="str">
        <f>'Pré-projet'!G23/$C$13</f>
        <v>#DIV/0!</v>
      </c>
    </row>
    <row r="38">
      <c r="D38" s="19" t="s">
        <v>20</v>
      </c>
      <c r="E38" s="48" t="str">
        <f>'Pré-projet'!I21/$C$13</f>
        <v>#DIV/0!</v>
      </c>
      <c r="J38" s="19" t="s">
        <v>31</v>
      </c>
      <c r="K38" s="48" t="str">
        <f>'Pré-projet'!I23/$C$13</f>
        <v>#DIV/0!</v>
      </c>
    </row>
    <row r="39">
      <c r="D39" s="19" t="s">
        <v>21</v>
      </c>
      <c r="E39" s="30" t="str">
        <f>'Pré-projet'!K21/$C$13</f>
        <v>#DIV/0!</v>
      </c>
      <c r="J39" s="19" t="s">
        <v>32</v>
      </c>
      <c r="K39" s="30" t="str">
        <f>'Pré-projet'!K23/$C$13</f>
        <v>#DIV/0!</v>
      </c>
    </row>
    <row r="40">
      <c r="D40" s="19" t="s">
        <v>22</v>
      </c>
      <c r="E40" s="30" t="str">
        <f>'Pré-projet'!M21/$C$13</f>
        <v>#DIV/0!</v>
      </c>
      <c r="J40" s="19" t="s">
        <v>33</v>
      </c>
      <c r="K40" s="48" t="str">
        <f>'Pré-projet'!E24/$C$13</f>
        <v>#DIV/0!</v>
      </c>
    </row>
    <row r="41">
      <c r="D41" s="19" t="s">
        <v>23</v>
      </c>
      <c r="E41" s="48" t="str">
        <f>'Pré-projet'!E22/$C$13</f>
        <v>#DIV/0!</v>
      </c>
      <c r="J41" s="19" t="s">
        <v>16</v>
      </c>
      <c r="K41" s="49" t="str">
        <f>'Pré-projet'!G24/$C$13</f>
        <v>#DIV/0!</v>
      </c>
    </row>
    <row r="42">
      <c r="D42" s="19" t="s">
        <v>24</v>
      </c>
      <c r="E42" s="49" t="str">
        <f>'Pré-projet'!G22/$C$13</f>
        <v>#DIV/0!</v>
      </c>
      <c r="J42" s="19" t="s">
        <v>34</v>
      </c>
      <c r="K42" s="48" t="str">
        <f>'Pré-projet'!I24/$C$13</f>
        <v>#DIV/0!</v>
      </c>
    </row>
    <row r="43">
      <c r="D43" s="19" t="s">
        <v>25</v>
      </c>
      <c r="E43" s="48" t="str">
        <f>'Pré-projet'!I22/$C$13</f>
        <v>#DIV/0!</v>
      </c>
      <c r="J43" s="19" t="s">
        <v>27</v>
      </c>
      <c r="K43" s="30" t="str">
        <f>'Pré-projet'!K24/$C$13</f>
        <v>#DIV/0!</v>
      </c>
    </row>
    <row r="44">
      <c r="D44" s="19" t="s">
        <v>26</v>
      </c>
      <c r="E44" s="30" t="str">
        <f>'Pré-projet'!K22/$C$13</f>
        <v>#DIV/0!</v>
      </c>
    </row>
    <row r="45">
      <c r="D45" s="19" t="s">
        <v>27</v>
      </c>
      <c r="E45" s="30" t="str">
        <f>'Pré-projet'!M22/$C$13</f>
        <v>#DIV/0!</v>
      </c>
    </row>
  </sheetData>
  <mergeCells count="25">
    <mergeCell ref="D9:M9"/>
    <mergeCell ref="D10:M10"/>
    <mergeCell ref="D11:M11"/>
    <mergeCell ref="D12:F12"/>
    <mergeCell ref="A14:N14"/>
    <mergeCell ref="H19:I19"/>
    <mergeCell ref="H25:I25"/>
    <mergeCell ref="A1:B5"/>
    <mergeCell ref="C1:G5"/>
    <mergeCell ref="H1:M5"/>
    <mergeCell ref="A6:N6"/>
    <mergeCell ref="A7:C7"/>
    <mergeCell ref="D7:M7"/>
    <mergeCell ref="D8:M8"/>
    <mergeCell ref="B25:C25"/>
    <mergeCell ref="B31:C31"/>
    <mergeCell ref="B36:C36"/>
    <mergeCell ref="H36:I36"/>
    <mergeCell ref="A8:C8"/>
    <mergeCell ref="A9:C9"/>
    <mergeCell ref="A10:C10"/>
    <mergeCell ref="A11:C11"/>
    <mergeCell ref="A13:B13"/>
    <mergeCell ref="B15:C15"/>
    <mergeCell ref="B19:C19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19.88"/>
    <col customWidth="1" min="3" max="3" width="15.25"/>
    <col customWidth="1" min="4" max="14" width="10.88"/>
  </cols>
  <sheetData>
    <row r="1">
      <c r="A1" s="1"/>
      <c r="C1" s="2" t="s">
        <v>0</v>
      </c>
      <c r="H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" t="s">
        <v>1</v>
      </c>
      <c r="B7" s="6"/>
      <c r="C7" s="7"/>
      <c r="D7" s="28" t="str">
        <f>'Post-projet'!D7</f>
        <v/>
      </c>
      <c r="E7" s="6"/>
      <c r="F7" s="6"/>
      <c r="G7" s="6"/>
      <c r="H7" s="6"/>
      <c r="I7" s="6"/>
      <c r="J7" s="6"/>
      <c r="K7" s="6"/>
      <c r="L7" s="6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" t="s">
        <v>2</v>
      </c>
      <c r="B8" s="6"/>
      <c r="C8" s="7"/>
      <c r="D8" s="28" t="str">
        <f>'Post-projet'!D8</f>
        <v/>
      </c>
      <c r="E8" s="6"/>
      <c r="F8" s="6"/>
      <c r="G8" s="6"/>
      <c r="H8" s="6"/>
      <c r="I8" s="6"/>
      <c r="J8" s="6"/>
      <c r="K8" s="6"/>
      <c r="L8" s="6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" t="s">
        <v>3</v>
      </c>
      <c r="B9" s="6"/>
      <c r="C9" s="7"/>
      <c r="D9" s="28" t="str">
        <f>'Post-projet'!D9</f>
        <v/>
      </c>
      <c r="E9" s="6"/>
      <c r="F9" s="6"/>
      <c r="G9" s="6"/>
      <c r="H9" s="6"/>
      <c r="I9" s="6"/>
      <c r="J9" s="6"/>
      <c r="K9" s="6"/>
      <c r="L9" s="6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5" t="s">
        <v>4</v>
      </c>
      <c r="B10" s="6"/>
      <c r="C10" s="7"/>
      <c r="D10" s="28" t="str">
        <f>'Post-projet'!D10</f>
        <v/>
      </c>
      <c r="E10" s="6"/>
      <c r="F10" s="6"/>
      <c r="G10" s="6"/>
      <c r="H10" s="6"/>
      <c r="I10" s="6"/>
      <c r="J10" s="6"/>
      <c r="K10" s="6"/>
      <c r="L10" s="6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5" t="s">
        <v>5</v>
      </c>
      <c r="B11" s="6"/>
      <c r="C11" s="7"/>
      <c r="D11" s="28" t="str">
        <f>'Post-projet'!D11</f>
        <v/>
      </c>
      <c r="E11" s="6"/>
      <c r="F11" s="6"/>
      <c r="G11" s="6"/>
      <c r="H11" s="6"/>
      <c r="I11" s="6"/>
      <c r="J11" s="6"/>
      <c r="K11" s="6"/>
      <c r="L11" s="6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" t="s">
        <v>6</v>
      </c>
      <c r="B13" s="7"/>
      <c r="C13" s="9">
        <f>'Post-projet'!C13</f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75" customHeight="1">
      <c r="A15" s="10">
        <v>1.0</v>
      </c>
      <c r="B15" s="11" t="s">
        <v>39</v>
      </c>
      <c r="C15" s="7"/>
      <c r="D15" s="12" t="s">
        <v>8</v>
      </c>
      <c r="E15" s="52">
        <f>'Post-projet'!E15/$C$13</f>
        <v>0.08333333333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D16" s="12" t="s">
        <v>9</v>
      </c>
      <c r="E16" s="52">
        <f>'Post-projet'!G15/$C$13</f>
        <v>0.3333333333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D17" s="12" t="s">
        <v>10</v>
      </c>
      <c r="E17" s="52">
        <f>'Post-projet'!I15/$C$13</f>
        <v>0.5833333333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0">
        <v>2.0</v>
      </c>
      <c r="B19" s="11" t="s">
        <v>40</v>
      </c>
      <c r="C19" s="7"/>
      <c r="D19" s="12">
        <v>1.0</v>
      </c>
      <c r="E19" s="52">
        <f>'Post-projet'!E16/$C$13</f>
        <v>0.1666666667</v>
      </c>
      <c r="G19" s="10">
        <v>3.0</v>
      </c>
      <c r="H19" s="11" t="s">
        <v>41</v>
      </c>
      <c r="I19" s="7"/>
      <c r="J19" s="12">
        <v>1.0</v>
      </c>
      <c r="K19" s="52">
        <f>'Post-projet'!E17/$C$13</f>
        <v>0.08333333333</v>
      </c>
      <c r="M19" s="10">
        <v>4.0</v>
      </c>
      <c r="N19" s="11" t="s">
        <v>42</v>
      </c>
      <c r="O19" s="7"/>
      <c r="P19" s="12">
        <v>1.0</v>
      </c>
      <c r="Q19" s="52">
        <f>'Post-projet'!E18/$C$13</f>
        <v>0.4166666667</v>
      </c>
      <c r="Z19" s="1"/>
    </row>
    <row r="20">
      <c r="D20" s="12">
        <v>2.0</v>
      </c>
      <c r="E20" s="52">
        <f>'Post-projet'!G16/$C$13</f>
        <v>0.1666666667</v>
      </c>
      <c r="J20" s="12">
        <v>2.0</v>
      </c>
      <c r="K20" s="52">
        <f>'Post-projet'!G17/$C$13</f>
        <v>0.4166666667</v>
      </c>
      <c r="N20" s="1"/>
      <c r="O20" s="1"/>
      <c r="P20" s="12">
        <v>2.0</v>
      </c>
      <c r="Q20" s="52">
        <f>'Post-projet'!G18/$C$13</f>
        <v>0.1666666667</v>
      </c>
      <c r="R20" s="1"/>
      <c r="S20" s="1"/>
      <c r="T20" s="1"/>
      <c r="U20" s="1"/>
      <c r="V20" s="1"/>
      <c r="W20" s="1"/>
      <c r="X20" s="1"/>
      <c r="Y20" s="1"/>
      <c r="Z20" s="1"/>
    </row>
    <row r="21">
      <c r="D21" s="12">
        <v>3.0</v>
      </c>
      <c r="E21" s="52">
        <f>'Post-projet'!I16/$C$13</f>
        <v>0</v>
      </c>
      <c r="J21" s="12">
        <v>3.0</v>
      </c>
      <c r="K21" s="52">
        <f>'Post-projet'!I17/$C$13</f>
        <v>0.4166666667</v>
      </c>
      <c r="N21" s="1"/>
      <c r="O21" s="1"/>
      <c r="P21" s="12">
        <v>3.0</v>
      </c>
      <c r="Q21" s="52">
        <f>'Post-projet'!I18/$C$13</f>
        <v>0.08333333333</v>
      </c>
      <c r="R21" s="1"/>
      <c r="S21" s="1"/>
      <c r="T21" s="1"/>
      <c r="U21" s="1"/>
      <c r="V21" s="1"/>
      <c r="W21" s="1"/>
      <c r="X21" s="1"/>
      <c r="Y21" s="1"/>
      <c r="Z21" s="1"/>
    </row>
    <row r="22">
      <c r="D22" s="12">
        <v>4.0</v>
      </c>
      <c r="E22" s="52">
        <f>'Post-projet'!K16/$C$13</f>
        <v>0.1666666667</v>
      </c>
      <c r="J22" s="12">
        <v>4.0</v>
      </c>
      <c r="K22" s="52">
        <f>'Post-projet'!K17/$C$13</f>
        <v>0.08333333333</v>
      </c>
      <c r="N22" s="1"/>
      <c r="O22" s="1"/>
      <c r="P22" s="12">
        <v>4.0</v>
      </c>
      <c r="Q22" s="52">
        <f>'Post-projet'!K18/$C$13</f>
        <v>0.1666666667</v>
      </c>
      <c r="R22" s="1"/>
      <c r="S22" s="1"/>
      <c r="T22" s="1"/>
      <c r="U22" s="1"/>
      <c r="V22" s="1"/>
      <c r="W22" s="1"/>
      <c r="X22" s="1"/>
      <c r="Y22" s="1"/>
      <c r="Z22" s="1"/>
    </row>
    <row r="23">
      <c r="D23" s="12">
        <v>5.0</v>
      </c>
      <c r="E23" s="52">
        <f>'Post-projet'!M16/$C$13</f>
        <v>0.5</v>
      </c>
      <c r="J23" s="12">
        <v>5.0</v>
      </c>
      <c r="K23" s="52">
        <f>'Post-projet'!M17/$C$13</f>
        <v>0</v>
      </c>
      <c r="N23" s="1"/>
      <c r="O23" s="1"/>
      <c r="P23" s="12">
        <v>5.0</v>
      </c>
      <c r="Q23" s="52">
        <f>'Post-projet'!M18/$C$13</f>
        <v>0.1666666667</v>
      </c>
      <c r="R23" s="1"/>
      <c r="S23" s="1"/>
      <c r="T23" s="1"/>
      <c r="U23" s="1"/>
      <c r="V23" s="1"/>
      <c r="W23" s="1"/>
      <c r="X23" s="1"/>
      <c r="Y23" s="1"/>
      <c r="Z23" s="1"/>
    </row>
    <row r="24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7.5" customHeight="1">
      <c r="A25" s="10">
        <v>5.0</v>
      </c>
      <c r="B25" s="11" t="s">
        <v>43</v>
      </c>
      <c r="C25" s="7"/>
      <c r="D25" s="12" t="s">
        <v>44</v>
      </c>
      <c r="E25" s="52">
        <f>'Post-projet'!E19/$C$13</f>
        <v>0.1666666667</v>
      </c>
      <c r="G25" s="10">
        <v>6.0</v>
      </c>
      <c r="H25" s="11" t="s">
        <v>47</v>
      </c>
      <c r="I25" s="7"/>
      <c r="J25" s="12" t="s">
        <v>8</v>
      </c>
      <c r="K25" s="52">
        <f>'Post-projet'!E20/$C$13</f>
        <v>0.6666666667</v>
      </c>
      <c r="R25" s="1"/>
      <c r="S25" s="1"/>
      <c r="T25" s="1"/>
      <c r="U25" s="1"/>
      <c r="V25" s="1"/>
      <c r="W25" s="1"/>
      <c r="X25" s="1"/>
      <c r="Y25" s="1"/>
      <c r="Z25" s="1"/>
    </row>
    <row r="26" ht="37.5" customHeight="1">
      <c r="D26" s="12" t="s">
        <v>45</v>
      </c>
      <c r="E26" s="52">
        <f>'Post-projet'!G19/$C$13</f>
        <v>0.25</v>
      </c>
      <c r="J26" s="12" t="s">
        <v>9</v>
      </c>
      <c r="K26" s="52">
        <f>'Post-projet'!G20/$C$13</f>
        <v>0.1666666667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7.5" customHeight="1">
      <c r="D27" s="12" t="s">
        <v>46</v>
      </c>
      <c r="E27" s="52">
        <f>'Post-projet'!I19/$C$13</f>
        <v>0.3333333333</v>
      </c>
      <c r="J27" s="12" t="s">
        <v>10</v>
      </c>
      <c r="K27" s="52">
        <f>'Post-projet'!I20/$C$13</f>
        <v>0.1666666667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7.5" customHeight="1">
      <c r="D28" s="12" t="s">
        <v>16</v>
      </c>
      <c r="E28" s="52">
        <f>'Post-projet'!K19/$C$13</f>
        <v>0.25</v>
      </c>
      <c r="J28" s="12" t="s">
        <v>16</v>
      </c>
      <c r="K28" s="52">
        <f>'Post-projet'!K20/$C$13</f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0">
        <v>8.0</v>
      </c>
      <c r="B30" s="11" t="s">
        <v>48</v>
      </c>
      <c r="C30" s="7"/>
      <c r="D30" s="12">
        <v>1.0</v>
      </c>
      <c r="E30" s="52">
        <f>'Post-projet'!E21/$C$13</f>
        <v>0.08333333333</v>
      </c>
      <c r="G30" s="10">
        <v>9.0</v>
      </c>
      <c r="H30" s="11" t="s">
        <v>15</v>
      </c>
      <c r="I30" s="7"/>
      <c r="J30" s="12" t="s">
        <v>8</v>
      </c>
      <c r="K30" s="52">
        <f>'Post-projet'!E22/$C$13</f>
        <v>0.1666666667</v>
      </c>
      <c r="R30" s="1"/>
      <c r="S30" s="1"/>
      <c r="T30" s="1"/>
      <c r="U30" s="1"/>
      <c r="V30" s="1"/>
      <c r="W30" s="1"/>
      <c r="X30" s="1"/>
      <c r="Y30" s="1"/>
      <c r="Z30" s="1"/>
    </row>
    <row r="31">
      <c r="D31" s="12">
        <v>2.0</v>
      </c>
      <c r="E31" s="52">
        <f>'Post-projet'!G21/$C$13</f>
        <v>0.08333333333</v>
      </c>
      <c r="J31" s="12" t="s">
        <v>9</v>
      </c>
      <c r="K31" s="52">
        <f>'Post-projet'!G22/$C$13</f>
        <v>0.4166666667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D32" s="12">
        <v>3.0</v>
      </c>
      <c r="E32" s="52">
        <f>'Post-projet'!I21/$C$13</f>
        <v>0.08333333333</v>
      </c>
      <c r="J32" s="12" t="s">
        <v>10</v>
      </c>
      <c r="K32" s="52">
        <f>'Post-projet'!I22/$C$13</f>
        <v>0.1666666667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D33" s="12">
        <v>4.0</v>
      </c>
      <c r="E33" s="52">
        <f>'Post-projet'!K21/$C$13</f>
        <v>0.3333333333</v>
      </c>
      <c r="J33" s="12" t="s">
        <v>16</v>
      </c>
      <c r="K33" s="52">
        <f>'Post-projet'!K22/$C$13</f>
        <v>0.25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D34" s="12">
        <v>5.0</v>
      </c>
      <c r="E34" s="52">
        <f>'Post-projet'!M21/$C$13</f>
        <v>0.4166666667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0">
        <v>12.0</v>
      </c>
      <c r="B36" s="11" t="s">
        <v>49</v>
      </c>
      <c r="C36" s="7"/>
      <c r="D36" s="19" t="s">
        <v>18</v>
      </c>
      <c r="E36" s="52">
        <f>'Post-projet'!E23/$C$13</f>
        <v>0.4166666667</v>
      </c>
      <c r="G36" s="10">
        <v>13.0</v>
      </c>
      <c r="H36" s="11" t="s">
        <v>28</v>
      </c>
      <c r="I36" s="7"/>
      <c r="J36" s="19" t="s">
        <v>29</v>
      </c>
      <c r="K36" s="52">
        <f>'Post-projet'!E25/$C$13</f>
        <v>0</v>
      </c>
      <c r="M36" s="10">
        <v>17.0</v>
      </c>
      <c r="N36" s="11" t="s">
        <v>50</v>
      </c>
      <c r="O36" s="7"/>
      <c r="P36" s="36" t="s">
        <v>51</v>
      </c>
      <c r="Q36" s="52">
        <f>'Post-projet'!E27/$C$13</f>
        <v>0</v>
      </c>
      <c r="X36" s="1"/>
      <c r="Y36" s="1"/>
      <c r="Z36" s="1"/>
    </row>
    <row r="37">
      <c r="D37" s="19" t="s">
        <v>19</v>
      </c>
      <c r="E37" s="52">
        <f>'Post-projet'!G23/$C$13</f>
        <v>0</v>
      </c>
      <c r="J37" s="19" t="s">
        <v>30</v>
      </c>
      <c r="K37" s="52">
        <f>'Post-projet'!G25/$C$13</f>
        <v>0</v>
      </c>
      <c r="P37" s="36" t="s">
        <v>52</v>
      </c>
      <c r="Q37" s="52">
        <f>'Post-projet'!G27/$C$13</f>
        <v>0.1666666667</v>
      </c>
      <c r="X37" s="1"/>
      <c r="Y37" s="1"/>
      <c r="Z37" s="1"/>
    </row>
    <row r="38">
      <c r="D38" s="19" t="s">
        <v>20</v>
      </c>
      <c r="E38" s="52">
        <f>'Post-projet'!I23/$C$13</f>
        <v>0.3333333333</v>
      </c>
      <c r="J38" s="19" t="s">
        <v>31</v>
      </c>
      <c r="K38" s="52">
        <f>'Post-projet'!I25/$C$13</f>
        <v>0</v>
      </c>
      <c r="N38" s="1"/>
      <c r="O38" s="1"/>
      <c r="P38" s="36" t="s">
        <v>53</v>
      </c>
      <c r="Q38" s="52">
        <f>'Post-projet'!I27/$C$13</f>
        <v>0</v>
      </c>
      <c r="R38" s="1"/>
      <c r="S38" s="1"/>
      <c r="T38" s="1"/>
      <c r="U38" s="1"/>
      <c r="V38" s="1"/>
      <c r="W38" s="1"/>
      <c r="X38" s="1"/>
      <c r="Y38" s="1"/>
      <c r="Z38" s="1"/>
    </row>
    <row r="39">
      <c r="D39" s="19" t="s">
        <v>21</v>
      </c>
      <c r="E39" s="52">
        <f>'Post-projet'!K23/$C$13</f>
        <v>0.08333333333</v>
      </c>
      <c r="J39" s="19" t="s">
        <v>32</v>
      </c>
      <c r="K39" s="52">
        <f>'Post-projet'!K25/$C$13</f>
        <v>0</v>
      </c>
      <c r="N39" s="1"/>
      <c r="O39" s="1"/>
      <c r="P39" s="36" t="s">
        <v>54</v>
      </c>
      <c r="Q39" s="52">
        <f>'Post-projet'!K27/$C$13</f>
        <v>0</v>
      </c>
      <c r="R39" s="1"/>
      <c r="S39" s="1"/>
      <c r="T39" s="1"/>
      <c r="U39" s="1"/>
      <c r="V39" s="1"/>
      <c r="W39" s="1"/>
      <c r="X39" s="1"/>
      <c r="Y39" s="1"/>
      <c r="Z39" s="1"/>
    </row>
    <row r="40">
      <c r="D40" s="19" t="s">
        <v>22</v>
      </c>
      <c r="E40" s="52">
        <f>'Post-projet'!M23/$C$13</f>
        <v>0</v>
      </c>
      <c r="J40" s="19" t="s">
        <v>33</v>
      </c>
      <c r="K40" s="52">
        <f>'Post-projet'!E26/$C$13</f>
        <v>0</v>
      </c>
      <c r="P40" s="36" t="s">
        <v>55</v>
      </c>
      <c r="Q40" s="52">
        <f>'Post-projet'!E28/$C$13</f>
        <v>0</v>
      </c>
      <c r="R40" s="1"/>
      <c r="S40" s="1"/>
      <c r="T40" s="1"/>
      <c r="U40" s="1"/>
      <c r="V40" s="1"/>
      <c r="W40" s="1"/>
      <c r="X40" s="1"/>
      <c r="Y40" s="1"/>
      <c r="Z40" s="1"/>
    </row>
    <row r="41">
      <c r="D41" s="19" t="s">
        <v>23</v>
      </c>
      <c r="E41" s="52">
        <f>'Post-projet'!E24/$C$13</f>
        <v>0</v>
      </c>
      <c r="J41" s="19" t="s">
        <v>16</v>
      </c>
      <c r="K41" s="52">
        <f>'Post-projet'!G26/$C$13</f>
        <v>0.08333333333</v>
      </c>
      <c r="N41" s="1"/>
      <c r="O41" s="1"/>
      <c r="P41" s="36" t="s">
        <v>56</v>
      </c>
      <c r="Q41" s="52">
        <f>'Post-projet'!G28/$C$13</f>
        <v>0</v>
      </c>
      <c r="X41" s="1"/>
      <c r="Y41" s="1"/>
      <c r="Z41" s="1"/>
    </row>
    <row r="42">
      <c r="D42" s="19" t="s">
        <v>24</v>
      </c>
      <c r="E42" s="52">
        <f>'Post-projet'!G24/$C$13</f>
        <v>0</v>
      </c>
      <c r="J42" s="19" t="s">
        <v>34</v>
      </c>
      <c r="K42" s="52">
        <f>'Post-projet'!I26/$C$13</f>
        <v>0</v>
      </c>
      <c r="N42" s="1"/>
      <c r="O42" s="1"/>
      <c r="P42" s="36" t="s">
        <v>57</v>
      </c>
      <c r="Q42" s="52">
        <f>'Post-projet'!I28/$C$13</f>
        <v>0.4166666667</v>
      </c>
      <c r="R42" s="1"/>
      <c r="S42" s="1"/>
      <c r="T42" s="1"/>
      <c r="U42" s="1"/>
      <c r="V42" s="1"/>
      <c r="W42" s="1"/>
      <c r="X42" s="1"/>
      <c r="Y42" s="1"/>
      <c r="Z42" s="1"/>
    </row>
    <row r="43">
      <c r="D43" s="19" t="s">
        <v>25</v>
      </c>
      <c r="E43" s="52">
        <f>'Post-projet'!I24/$C$13</f>
        <v>0.1666666667</v>
      </c>
      <c r="J43" s="19" t="s">
        <v>27</v>
      </c>
      <c r="K43" s="52">
        <f>'Post-projet'!K26/$C$13</f>
        <v>0</v>
      </c>
      <c r="N43" s="1"/>
      <c r="O43" s="1"/>
      <c r="P43" s="36" t="s">
        <v>27</v>
      </c>
      <c r="Q43" s="52">
        <f>'Post-projet'!K28/$C$13</f>
        <v>0</v>
      </c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9" t="s">
        <v>26</v>
      </c>
      <c r="E44" s="52">
        <f>'Post-projet'!K24/$C$13</f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D45" s="19" t="s">
        <v>27</v>
      </c>
      <c r="E45" s="52">
        <f>'Post-projet'!M24/$C$13</f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</sheetData>
  <mergeCells count="28">
    <mergeCell ref="D9:M9"/>
    <mergeCell ref="D10:M10"/>
    <mergeCell ref="D11:M11"/>
    <mergeCell ref="D12:F12"/>
    <mergeCell ref="A14:N14"/>
    <mergeCell ref="H19:I19"/>
    <mergeCell ref="N19:O19"/>
    <mergeCell ref="H25:I25"/>
    <mergeCell ref="A1:B5"/>
    <mergeCell ref="C1:G5"/>
    <mergeCell ref="H1:M5"/>
    <mergeCell ref="A6:N6"/>
    <mergeCell ref="A7:C7"/>
    <mergeCell ref="D7:M7"/>
    <mergeCell ref="D8:M8"/>
    <mergeCell ref="B25:C25"/>
    <mergeCell ref="B30:C30"/>
    <mergeCell ref="H30:I30"/>
    <mergeCell ref="B36:C36"/>
    <mergeCell ref="H36:I36"/>
    <mergeCell ref="N36:O36"/>
    <mergeCell ref="A8:C8"/>
    <mergeCell ref="A9:C9"/>
    <mergeCell ref="A10:C10"/>
    <mergeCell ref="A11:C11"/>
    <mergeCell ref="A13:B13"/>
    <mergeCell ref="B15:C15"/>
    <mergeCell ref="B19:C19"/>
  </mergeCells>
  <drawing r:id="rId1"/>
</worksheet>
</file>